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farenikolvi\Documents\Решения Совета об исполнении б-та\Исполнение 2024 г\"/>
    </mc:Choice>
  </mc:AlternateContent>
  <bookViews>
    <workbookView xWindow="600" yWindow="525" windowWidth="25575" windowHeight="10170"/>
  </bookViews>
  <sheets>
    <sheet name="Результат" sheetId="1" r:id="rId1"/>
  </sheets>
  <definedNames>
    <definedName name="_xlnm.Print_Titles" localSheetId="0">Результат!$7:$9</definedName>
  </definedNames>
  <calcPr calcId="152511"/>
</workbook>
</file>

<file path=xl/calcChain.xml><?xml version="1.0" encoding="utf-8"?>
<calcChain xmlns="http://schemas.openxmlformats.org/spreadsheetml/2006/main">
  <c r="G14" i="1" l="1"/>
  <c r="H773" i="1" l="1"/>
  <c r="H755" i="1"/>
  <c r="H754" i="1"/>
  <c r="H753" i="1"/>
  <c r="H752" i="1"/>
  <c r="H751" i="1"/>
  <c r="H750"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79" i="1"/>
  <c r="H578" i="1"/>
  <c r="H567" i="1"/>
  <c r="H564" i="1"/>
  <c r="H563" i="1"/>
  <c r="H562" i="1"/>
  <c r="H559" i="1"/>
  <c r="H558" i="1"/>
  <c r="H557" i="1"/>
  <c r="H556" i="1"/>
  <c r="H555" i="1"/>
  <c r="H554" i="1"/>
  <c r="H553" i="1"/>
  <c r="H549" i="1"/>
  <c r="H548" i="1"/>
  <c r="H544" i="1"/>
  <c r="H543" i="1"/>
  <c r="H542" i="1"/>
  <c r="H541" i="1"/>
  <c r="H540" i="1"/>
  <c r="H539" i="1"/>
  <c r="H538" i="1"/>
  <c r="H537" i="1"/>
  <c r="H536" i="1"/>
  <c r="H535" i="1"/>
  <c r="H531" i="1"/>
  <c r="H530" i="1"/>
  <c r="H529" i="1"/>
  <c r="H528" i="1"/>
  <c r="H526" i="1"/>
  <c r="H525" i="1"/>
  <c r="H524" i="1"/>
  <c r="H523" i="1"/>
  <c r="H522" i="1"/>
  <c r="H520" i="1"/>
  <c r="H519" i="1"/>
  <c r="H516" i="1"/>
  <c r="H515" i="1"/>
  <c r="H514" i="1"/>
  <c r="H513" i="1"/>
  <c r="H508" i="1"/>
  <c r="H507" i="1"/>
  <c r="H506" i="1"/>
  <c r="H505" i="1"/>
  <c r="H503" i="1"/>
  <c r="H502" i="1"/>
  <c r="H501" i="1"/>
  <c r="H500" i="1"/>
  <c r="H499" i="1"/>
  <c r="H498" i="1"/>
  <c r="H497" i="1"/>
  <c r="H496" i="1"/>
  <c r="H495" i="1"/>
  <c r="H493" i="1"/>
  <c r="H492" i="1"/>
  <c r="H491" i="1"/>
  <c r="H490" i="1"/>
  <c r="H489" i="1"/>
  <c r="H488" i="1"/>
  <c r="H487" i="1"/>
  <c r="H485" i="1"/>
  <c r="H484" i="1"/>
  <c r="H483" i="1"/>
  <c r="H482" i="1"/>
  <c r="H481" i="1"/>
  <c r="H480" i="1"/>
  <c r="H479" i="1"/>
  <c r="H478" i="1"/>
  <c r="H475" i="1"/>
  <c r="H474" i="1"/>
  <c r="H473" i="1"/>
  <c r="H471" i="1"/>
  <c r="H470" i="1"/>
  <c r="H469" i="1"/>
  <c r="H468" i="1"/>
  <c r="H467" i="1"/>
  <c r="H465" i="1"/>
  <c r="H464" i="1"/>
  <c r="H463" i="1"/>
  <c r="H462" i="1"/>
  <c r="H461" i="1"/>
  <c r="H460" i="1"/>
  <c r="H459" i="1"/>
  <c r="H458" i="1"/>
  <c r="H455" i="1"/>
  <c r="H454" i="1"/>
  <c r="H453" i="1"/>
  <c r="H452" i="1"/>
  <c r="H449" i="1"/>
  <c r="H448" i="1"/>
  <c r="H447" i="1"/>
  <c r="H446" i="1"/>
  <c r="H445" i="1"/>
  <c r="H444" i="1"/>
  <c r="H441" i="1"/>
  <c r="H440" i="1"/>
  <c r="H439" i="1"/>
  <c r="H438" i="1"/>
  <c r="H437" i="1"/>
  <c r="H436" i="1"/>
  <c r="H433" i="1"/>
  <c r="H432" i="1"/>
  <c r="H431" i="1"/>
  <c r="H430" i="1"/>
  <c r="H429" i="1"/>
  <c r="H428" i="1"/>
  <c r="H427" i="1"/>
  <c r="H426" i="1"/>
  <c r="H425" i="1"/>
  <c r="H424" i="1"/>
  <c r="H420" i="1"/>
  <c r="H419" i="1"/>
  <c r="H418" i="1"/>
  <c r="H417" i="1"/>
  <c r="H416" i="1"/>
  <c r="H415" i="1"/>
  <c r="H414" i="1"/>
  <c r="H413" i="1"/>
  <c r="H410" i="1"/>
  <c r="H409" i="1"/>
  <c r="H408" i="1"/>
  <c r="H406" i="1"/>
  <c r="H405" i="1"/>
  <c r="H404" i="1"/>
  <c r="H403" i="1"/>
  <c r="H402" i="1"/>
  <c r="H401" i="1"/>
  <c r="H400" i="1"/>
  <c r="H399" i="1"/>
  <c r="H398" i="1"/>
  <c r="H395" i="1"/>
  <c r="H394" i="1"/>
  <c r="H393" i="1"/>
  <c r="H392" i="1"/>
  <c r="H391" i="1"/>
  <c r="H390" i="1"/>
  <c r="H389" i="1"/>
  <c r="H388" i="1"/>
  <c r="H387" i="1"/>
  <c r="H386" i="1"/>
  <c r="H384" i="1"/>
  <c r="H383" i="1"/>
  <c r="H382" i="1"/>
  <c r="H381" i="1"/>
  <c r="H380" i="1"/>
  <c r="H379" i="1"/>
  <c r="H378" i="1"/>
  <c r="H377" i="1"/>
  <c r="H376" i="1"/>
  <c r="H375" i="1"/>
  <c r="H374" i="1"/>
  <c r="H373" i="1"/>
  <c r="H370" i="1"/>
  <c r="H369" i="1"/>
  <c r="H368" i="1"/>
  <c r="H367" i="1"/>
  <c r="H366" i="1"/>
  <c r="H365" i="1"/>
  <c r="H362" i="1"/>
  <c r="H361" i="1"/>
  <c r="H360" i="1"/>
  <c r="H359" i="1"/>
  <c r="H356" i="1"/>
  <c r="H355" i="1"/>
  <c r="H354" i="1"/>
  <c r="H353" i="1"/>
  <c r="H352" i="1"/>
  <c r="H351" i="1"/>
  <c r="H349" i="1"/>
  <c r="H348" i="1"/>
  <c r="H347" i="1"/>
  <c r="H346" i="1"/>
  <c r="H345" i="1"/>
  <c r="H344" i="1"/>
  <c r="H343" i="1"/>
  <c r="H342" i="1"/>
  <c r="H341" i="1"/>
  <c r="H340" i="1"/>
  <c r="H339" i="1"/>
  <c r="H338" i="1"/>
  <c r="H337" i="1"/>
  <c r="H336" i="1"/>
  <c r="H334" i="1"/>
  <c r="H333" i="1"/>
  <c r="H331" i="1"/>
  <c r="H330" i="1"/>
  <c r="H329" i="1"/>
  <c r="H326" i="1"/>
  <c r="H325" i="1"/>
  <c r="H324" i="1"/>
  <c r="H322" i="1"/>
  <c r="H321" i="1"/>
  <c r="H320" i="1"/>
  <c r="H317" i="1"/>
  <c r="H316" i="1"/>
  <c r="H315" i="1"/>
  <c r="H314" i="1"/>
  <c r="H313" i="1"/>
  <c r="H312" i="1"/>
  <c r="H311" i="1"/>
  <c r="H310" i="1"/>
  <c r="H309" i="1"/>
  <c r="H308" i="1"/>
  <c r="H307" i="1"/>
  <c r="H306" i="1"/>
  <c r="H305" i="1"/>
  <c r="H304" i="1"/>
  <c r="H303" i="1"/>
  <c r="H302" i="1"/>
  <c r="H300" i="1"/>
  <c r="H299" i="1"/>
  <c r="H298" i="1"/>
  <c r="H297" i="1"/>
  <c r="H296" i="1"/>
  <c r="H295" i="1"/>
  <c r="H294" i="1"/>
  <c r="H293" i="1"/>
  <c r="H292" i="1"/>
  <c r="H290" i="1"/>
  <c r="H289" i="1"/>
  <c r="H288" i="1"/>
  <c r="H287" i="1"/>
  <c r="H286" i="1"/>
  <c r="H285" i="1"/>
  <c r="H284" i="1"/>
  <c r="H283" i="1"/>
  <c r="H282" i="1"/>
  <c r="H281" i="1"/>
  <c r="H280" i="1"/>
  <c r="H279" i="1"/>
  <c r="H278" i="1"/>
  <c r="H276" i="1"/>
  <c r="H275" i="1"/>
  <c r="H273" i="1"/>
  <c r="H272" i="1"/>
  <c r="H267" i="1"/>
  <c r="H266" i="1"/>
  <c r="H265" i="1"/>
  <c r="H264" i="1"/>
  <c r="H262" i="1"/>
  <c r="H260" i="1"/>
  <c r="H258" i="1"/>
  <c r="H255" i="1"/>
  <c r="H253" i="1"/>
  <c r="H252" i="1"/>
  <c r="H251" i="1"/>
  <c r="H250" i="1"/>
  <c r="H249" i="1"/>
  <c r="H248" i="1"/>
  <c r="H247" i="1"/>
  <c r="H246" i="1"/>
  <c r="H245" i="1"/>
  <c r="H244" i="1"/>
  <c r="H243" i="1"/>
  <c r="H242" i="1"/>
  <c r="H241" i="1"/>
  <c r="H240" i="1"/>
  <c r="H239" i="1"/>
  <c r="H237" i="1"/>
  <c r="H236" i="1"/>
  <c r="H235" i="1"/>
  <c r="H234" i="1"/>
  <c r="H233" i="1"/>
  <c r="H232" i="1"/>
  <c r="H231" i="1"/>
  <c r="H230" i="1"/>
  <c r="H229" i="1"/>
  <c r="H228" i="1"/>
  <c r="H227" i="1"/>
  <c r="H226" i="1"/>
  <c r="H225" i="1"/>
  <c r="H222" i="1"/>
  <c r="H221" i="1"/>
  <c r="H220" i="1"/>
  <c r="H219" i="1"/>
  <c r="H218" i="1"/>
  <c r="H217" i="1"/>
  <c r="H216" i="1"/>
  <c r="H213" i="1"/>
  <c r="H212" i="1"/>
  <c r="H211" i="1"/>
  <c r="H210" i="1"/>
  <c r="H209" i="1"/>
  <c r="H208" i="1"/>
  <c r="H207" i="1"/>
  <c r="H206" i="1"/>
  <c r="H205" i="1"/>
  <c r="H204" i="1"/>
  <c r="H203" i="1"/>
  <c r="H202" i="1"/>
  <c r="H201" i="1"/>
  <c r="H200" i="1"/>
  <c r="H199" i="1"/>
  <c r="H198" i="1"/>
  <c r="H197" i="1"/>
  <c r="H195" i="1"/>
  <c r="H194" i="1"/>
  <c r="H193" i="1"/>
  <c r="H192" i="1"/>
  <c r="H191" i="1"/>
  <c r="H190" i="1"/>
  <c r="H189" i="1"/>
  <c r="H188" i="1"/>
  <c r="H187"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43" i="1"/>
  <c r="H142" i="1"/>
  <c r="H141" i="1"/>
  <c r="H140" i="1"/>
  <c r="H139" i="1"/>
  <c r="H136" i="1"/>
  <c r="H135" i="1"/>
  <c r="H134" i="1"/>
  <c r="H133" i="1"/>
  <c r="H132" i="1"/>
  <c r="H131" i="1"/>
  <c r="H130" i="1"/>
  <c r="H129" i="1"/>
  <c r="H126" i="1"/>
  <c r="H125" i="1"/>
  <c r="H124" i="1"/>
  <c r="H123" i="1"/>
  <c r="H122" i="1"/>
  <c r="H119" i="1"/>
  <c r="H118" i="1"/>
  <c r="H117" i="1"/>
  <c r="H116" i="1"/>
  <c r="H113" i="1"/>
  <c r="H112" i="1"/>
  <c r="H111" i="1"/>
  <c r="H110" i="1"/>
  <c r="H109" i="1"/>
  <c r="H108" i="1"/>
  <c r="H107" i="1"/>
  <c r="H106" i="1"/>
  <c r="H105" i="1"/>
  <c r="H104" i="1"/>
  <c r="H103" i="1"/>
  <c r="H102" i="1"/>
  <c r="H101" i="1"/>
  <c r="H100" i="1"/>
  <c r="H99" i="1"/>
  <c r="H98" i="1"/>
  <c r="H97" i="1"/>
  <c r="H94" i="1"/>
  <c r="H93" i="1"/>
  <c r="H92" i="1"/>
  <c r="H91" i="1"/>
  <c r="H74" i="1"/>
  <c r="H73" i="1"/>
  <c r="H72" i="1"/>
  <c r="H71" i="1"/>
  <c r="H65" i="1"/>
  <c r="H64" i="1"/>
  <c r="H63" i="1"/>
  <c r="H62" i="1"/>
  <c r="H61" i="1"/>
  <c r="H60" i="1"/>
  <c r="H59" i="1"/>
  <c r="H58" i="1"/>
  <c r="H57" i="1"/>
  <c r="H56" i="1"/>
  <c r="H55" i="1"/>
  <c r="H54" i="1"/>
  <c r="H53" i="1"/>
  <c r="H52" i="1"/>
  <c r="H51" i="1"/>
  <c r="H50" i="1"/>
  <c r="H49" i="1"/>
  <c r="H48" i="1"/>
  <c r="H47" i="1"/>
  <c r="H46" i="1"/>
  <c r="H45" i="1"/>
  <c r="H44" i="1"/>
  <c r="H43" i="1"/>
  <c r="H40" i="1"/>
  <c r="H39" i="1"/>
  <c r="H38" i="1"/>
  <c r="H34" i="1"/>
  <c r="H32" i="1"/>
  <c r="H31" i="1"/>
  <c r="H30" i="1"/>
  <c r="H29" i="1"/>
  <c r="H28" i="1"/>
  <c r="H25" i="1"/>
  <c r="H24" i="1"/>
  <c r="H23" i="1"/>
  <c r="H20" i="1"/>
  <c r="H19" i="1"/>
  <c r="H18" i="1"/>
  <c r="H15" i="1"/>
  <c r="H14" i="1"/>
  <c r="H13" i="1"/>
  <c r="H12" i="1"/>
  <c r="H11" i="1"/>
  <c r="H10" i="1"/>
  <c r="G773" i="1" l="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2" i="1"/>
  <c r="G31" i="1"/>
  <c r="G30" i="1"/>
  <c r="G29" i="1"/>
  <c r="G28" i="1"/>
  <c r="G27" i="1"/>
  <c r="G26" i="1"/>
  <c r="G25" i="1"/>
  <c r="G24" i="1"/>
  <c r="G23" i="1"/>
  <c r="G22" i="1"/>
  <c r="G21" i="1"/>
  <c r="G20" i="1"/>
  <c r="G19" i="1"/>
  <c r="G18" i="1"/>
  <c r="G17" i="1"/>
  <c r="G16" i="1"/>
  <c r="G15" i="1"/>
  <c r="G13" i="1"/>
  <c r="G12" i="1"/>
  <c r="G11" i="1"/>
  <c r="G10" i="1"/>
</calcChain>
</file>

<file path=xl/sharedStrings.xml><?xml version="1.0" encoding="utf-8"?>
<sst xmlns="http://schemas.openxmlformats.org/spreadsheetml/2006/main" count="1715" uniqueCount="1229">
  <si>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</si>
  <si>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</si>
  <si>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</si>
  <si>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</si>
  <si>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</si>
  <si>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</si>
  <si>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</si>
  <si>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(за несвоевременное внесение платы в рамках договора за предоставление права на установку и эксплуатацию рекламных конструкций)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</si>
  <si>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(за несвоевременное внесение платы в рамках договора за предоставление права на размещение и эксплуатацию нестационарного торгового объекта)</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</si>
  <si>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(пени за просрочку платежей по договору, неисполнение (ненадлежащее исполнение) обязательств)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</si>
  <si>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(иные штрафы)</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</si>
  <si>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</si>
  <si>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</si>
  <si>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Возмещение ущерба при возникновении страховых случаев, когда выгодоприобретателями выступают получатели средств бюджета городского округа</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</si>
  <si>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</si>
  <si>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НАЛОГОВЫЕ И НЕНАЛОГОВЫЕ ДОХОДЫ</t>
  </si>
  <si>
    <t>НАЛОГИ НА ПРИБЫЛЬ, ДОХОДЫ</t>
  </si>
  <si>
    <t>Платежи в целях возмещения убытков, причиненных уклонением от заключения муниципального контракта</t>
  </si>
  <si>
    <t>Налог на доходы физических лиц</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</si>
  <si>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</si>
  <si>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</si>
  <si>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</si>
  <si>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</si>
  <si>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</si>
  <si>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</si>
  <si>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</si>
  <si>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</si>
  <si>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</si>
  <si>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</si>
  <si>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</si>
  <si>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</si>
  <si>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</si>
  <si>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Платежи, уплачиваемые в целях возмещения вреда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</si>
  <si>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</si>
  <si>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</si>
  <si>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</si>
  <si>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</si>
  <si>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местного значения тяжеловесными транспортными средствами</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</si>
  <si>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</si>
  <si>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</si>
  <si>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ПРОЧИЕ НЕНАЛОГОВЫЕ ДОХОДЫ</t>
  </si>
  <si>
    <t>Невыясненные поступления</t>
  </si>
  <si>
    <t>НАЛОГИ НА ТОВАРЫ (РАБОТЫ, УСЛУГИ), РЕАЛИЗУЕМЫЕ НА ТЕРРИТОРИИ РОССИЙСКОЙ ФЕДЕРАЦИИ</t>
  </si>
  <si>
    <t>Невыясненные поступления, зачисляемые в бюджеты городских округов</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</si>
  <si>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</si>
  <si>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</si>
  <si>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</si>
  <si>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</si>
  <si>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</si>
  <si>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Прочие неналоговые доходы</t>
  </si>
  <si>
    <t>Прочие неналоговые доходы бюджетов городских округов</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</si>
  <si>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</si>
  <si>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</si>
  <si>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Инициативные платежи</t>
  </si>
  <si>
    <t>Инициативные платежи, зачисляемые в бюджеты городских округов</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</si>
  <si>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</si>
  <si>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Инициативные платежи, зачисляемые в бюджеты городских округов («Благоустройство придомовой территории (ремонт входных групп, проезда вдоль дома, въезда во двор) по ул. Братьев Башиловых, дом № 14 в г. Оренбурге»)</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</si>
  <si>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</si>
  <si>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Инициативные платежи, зачисляемые в бюджеты городских округов («Благоустройство территории многоквартирного дома по пр. Гагарина, дом № 44/2 в г. Оренбурге»)</t>
  </si>
  <si>
    <t>НАЛОГИ НА СОВОКУПНЫЙ ДОХОД</t>
  </si>
  <si>
    <t>Налог, взимаемый в связи с применением упрощенной системы налогообложения</t>
  </si>
  <si>
    <t>Инициативные платежи, зачисляемые в бюджеты городских округов («Благоустройство придомовой территории по адресу: ул. 75 Линия,    д. 2Д в г. Оренбурге (ремонт асфальтового покрытия тротуара, внутриквартального проезда)»)</t>
  </si>
  <si>
    <t>Налог, взимаемый с налогоплательщиков, выбравших в качестве объекта налогообложения доходы</t>
  </si>
  <si>
    <t>Инициативные платежи, зачисляемые в бюджеты городских округов («Благоустройство дворовой территории по адресу: ул. Чкалова, 18/1»)</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</si>
  <si>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</si>
  <si>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Инициативные платежи, зачисляемые в бюджеты городских округов («Благоустройство дворовой территории по адресу: ул. Чкалова, 26»)</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</si>
  <si>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</si>
  <si>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Инициативные платежи, зачисляемые в бюджеты городских округов («Благоустройство дворовой территории многоквартирного дома по адресу: ул. Родимцева, 10/2»)</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</si>
  <si>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</si>
  <si>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</si>
  <si>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Инициативные платежи, зачисляемые в бюджеты городских округов («Благоустройство дворовой территории по адресу: пер. Телевизионный, 1А»)</t>
  </si>
  <si>
    <t>Налог, взимаемый с налогоплательщиков, выбравших в качестве объекта налогообложения доходы, уменьшенные на величину расходов</t>
  </si>
  <si>
    <t>Инициативные платежи, зачисляемые в бюджеты городских округов («Благоустройство территории многоквартирного дома по адресу: ул. Потехина, 28/1»)</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</si>
  <si>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</si>
  <si>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</si>
  <si>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Инициативные платежи, зачисляемые в бюджеты городских округов («Благоустройство территории многоквартирного дома по адресу: ул. Чкалова, 27»)</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</si>
  <si>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</si>
  <si>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Инициативные платежи, зачисляемые в бюджеты городских округов («Благоустройство дворовой территории многоквартирного дома по адресу: ул. Новая, 10/5»)</t>
  </si>
  <si>
    <t>Минимальный налог, зачисляемый в бюджеты субъектов Российской Федерации (за налоговые периоды, истекшие до 1 января 2016 года)</t>
  </si>
  <si>
    <t>Инициативные платежи, зачисляемые в бюджеты городских округов («Благоустройство придомовой территории по адресу: ул. Конституции СССР, 5/1»)</t>
  </si>
  <si>
    <t>Минимальный налог, зачисляемый в бюджеты субъектов Российской Федерации (за налоговые периоды, истекшие до 1 января 2016 года) (суммы денежных взысканий (штрафов) по соответствующему платежу согласно законодательству Российской Федерации)</t>
  </si>
  <si>
    <t>Инициативные платежи, зачисляемые в бюджеты городских округов («Благоустройство территории многоквартирного дома по адресу: ул. Краснознаменная, 50»)</t>
  </si>
  <si>
    <t>Единый налог на вмененный доход для отдельных видов деятельности</t>
  </si>
  <si>
    <t>Инициативные платежи, зачисляемые в бюджеты городских округов («Благоустройство территории многоквартирного дома по адресу: пр-кт Гагарина, 29»)</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</si>
  <si>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</si>
  <si>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Инициативные платежи, зачисляемые в бюджеты городских округов («Благоустройство территории многоквартирного дома по адресу: пр-кт Гагарина, 44/2»)</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</si>
  <si>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</si>
  <si>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Инициативные платежи, зачисляемые в бюджеты городских округов («Благоустройство территории многоквартирного дома по адресу: ул. Кирова, 54а»)</t>
  </si>
  <si>
    <t>Единый налог на вмененный доход для отдельных видов деятельности (за налоговые периоды, истекшие до 1 января 2011 года)</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</si>
  <si>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</si>
  <si>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Инициативные платежи, зачисляемые в бюджеты городских округов («Благоустройство придомовой территории по адресу: ул. Комсомольская, 85»)</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</si>
  <si>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</si>
  <si>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Инициативные платежи, зачисляемые в бюджеты городских округов («Благоустройство придомовой территории по адресу: ул. Ноябрьская, 62»)</t>
  </si>
  <si>
    <t>Единый сельскохозяйственный налог</t>
  </si>
  <si>
    <t>Инициативные платежи, зачисляемые в бюджеты городских округов («Благоустройство придомовой территории по адресу: ул. Пролетарская, 267–269»)</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</si>
  <si>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</si>
  <si>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Инициативные платежи, зачисляемые в бюджеты городских округов («Благоустройство придомовой территории по адресу: ул. Пролетарская, 251, 253, 255»)</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</si>
  <si>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</si>
  <si>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Инициативные платежи, зачисляемые в бюджеты городских округов («Благоустройство дворовой территории по адресу: пр-кт Гагарина, 29/3»)</t>
  </si>
  <si>
    <t>Налог, взимаемый в связи с применением патентной системы налогообложения</t>
  </si>
  <si>
    <t>Инициативные платежи, зачисляемые в бюджеты городских округов («Благоустройство дворовой территории по адресу: пр-кт Гагарина, 33/1»)</t>
  </si>
  <si>
    <t>Налог, взимаемый в связи с применением патентной системы налогообложения, зачисляемый в бюджеты городских округов</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</si>
  <si>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</si>
  <si>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Инициативные платежи, зачисляемые в бюджеты городских округов («Благоустройство дворовой территории по адресу: пр-кт Гагарина, 52/1»)</t>
  </si>
  <si>
    <t>НАЛОГИ НА ИМУЩЕСТВО</t>
  </si>
  <si>
    <t>Инициативные платежи, зачисляемые в бюджеты городских округов («Благоустройство сквера у МКД № 27/6 Литер АА1А2А3А4 по пр-кт Гагарина»)</t>
  </si>
  <si>
    <t>Налог на имущество физических лиц</t>
  </si>
  <si>
    <t>Налог на имущество физических лиц, взимаемый по ставкам, применяемым к объектам налогообложения, расположенным в границах городских округов</t>
  </si>
  <si>
    <t>Инициативные платежи, зачисляемые в бюджеты городских округов («Благоустройство территории многоквартирного дома по адресу: пр-кт Гагарина, 51/2»)</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</si>
  <si>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</si>
  <si>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Инициативные платежи, зачисляемые в бюджеты городских округов («Благоустройство территории многоквартирного дома по адресу: ул. Салмышская, 39»)</t>
  </si>
  <si>
    <t>Налог на игорный бизнес</t>
  </si>
  <si>
    <t>Налог на игорный бизнес (сумма платежа (перерасчеты, недоимка и задолженность по соответствующему платежу, в том числе по отмененному)</t>
  </si>
  <si>
    <t>Инициативные платежи, зачисляемые в бюджеты городских округов («Благоустройство дворовой территории по адресу: пр-д Майский, 1б»)</t>
  </si>
  <si>
    <t>Земельный налог</t>
  </si>
  <si>
    <t>Земельный налог с организаций</t>
  </si>
  <si>
    <t>Земельный налог с организаций, обладающих земельным участком, расположенным в границах городских округов</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</si>
  <si>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</si>
  <si>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Земельный налог с организаций, обладающих земельным участком, расположенным в границах городских округов (суммы денежных взысканий (штрафов) по соответствующему платежу согласно законодательству Российской Федерации)</t>
  </si>
  <si>
    <t>Земельный налог с физических лиц</t>
  </si>
  <si>
    <t>Земельный налог с физических лиц, обладающих земельным участком, расположенным в границах городских округов</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</si>
  <si>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</si>
  <si>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Инициативные платежи, зачисляемые в бюджеты городских округов («Приобретение ограждения хоккейного корта в селе Городище города Оренбурга»)</t>
  </si>
  <si>
    <t>Земельный налог с физических лиц, обладающих земельным участком, расположенным в границах городских округов (суммы денежных взысканий (штрафов) по соответствующему платежу согласно законодательству Российской Федерации)</t>
  </si>
  <si>
    <t>Инициативные платежи, зачисляемые в бюджеты городских округов («Капитальный ремонт ограждения сельского кладбища с. Пруды Промышленного района г. Оренбурга»)</t>
  </si>
  <si>
    <t>НАЛОГИ, СБОРЫ И РЕГУЛЯРНЫЕ ПЛАТЕЖИ ЗА ПОЛЬЗОВАНИЕ ПРИРОДНЫМИ РЕСУРСАМИ</t>
  </si>
  <si>
    <t>Сборы за пользование объектами животного мира и за пользование объектами водных биологических ресурсов</t>
  </si>
  <si>
    <t>Инициативные платежи, зачисляемые в бюджеты городских округов («Благоустройство  парка  Победы  на  территории  поселка Самородово Промышленного  района города Оренбурга (2 этап)»)</t>
  </si>
  <si>
    <t>Сбор за пользование объектами животного мира</t>
  </si>
  <si>
    <t>Сбор за пользование объектами животного мира (сумма платежа (перерасчеты, недоимка и задолженность по соответствующему платежу, в том числе по отмененному)</t>
  </si>
  <si>
    <t>Инициативные платежи, зачисляемые в бюджеты городских округов («Благоустройство  основания хоккейного корта в селе Городище Ленинского района города Оренбурга»)</t>
  </si>
  <si>
    <t>Сбор за пользование объектами животного мира (суммы денежных взысканий (штрафов) по соответствующему платежу согласно законодательству Российской Федерации)</t>
  </si>
  <si>
    <t>Инициативные платежи, зачисляемые в бюджеты городских округов («Приобретение оборудования для спортивной площадки в сквере по ул. Молодежной в поселке Нижнесакмарском Центрального района города Оренбурга»)</t>
  </si>
  <si>
    <t>Сбор за пользование объектами водных биологических ресурсов (по внутренним водным объектам)</t>
  </si>
  <si>
    <t>Инициативные платежи, зачисляемые в бюджеты городских округов («Благоустройство мемориала Воинам Великой Отечественной войны в пос. Бердянка Ленинского района г.Оренбурга»)</t>
  </si>
  <si>
    <t>Сбор за пользование объектами водных биологических ресурсов (по внутренним водным объектам) (сумма платежа (перерасчеты, недоимка и задолженность по соответствующему платежу, в том числе по отмененному)</t>
  </si>
  <si>
    <t>ГОСУДАРСТВЕННАЯ ПОШЛИНА</t>
  </si>
  <si>
    <t>Государственная пошлина по делам, рассматриваемым в судах общей юрисдикции, мировыми судьями</t>
  </si>
  <si>
    <t>БЕЗВОЗМЕЗДНЫЕ ПОСТУПЛЕНИЯ</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</si>
  <si>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</si>
  <si>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БЕЗВОЗМЕЗДНЫЕ ПОСТУПЛЕНИЯ ОТ ДРУГИХ БЮДЖЕТОВ БЮДЖЕТНОЙ СИСТЕМЫ РОССИЙСКОЙ ФЕДЕРАЦИИ</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</si>
  <si>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</si>
  <si>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Дотации бюджетам бюджетной системы Российской Федерации</t>
  </si>
  <si>
    <t>Дотации на выравнивание бюджетной обеспеченности</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</si>
  <si>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</si>
  <si>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Дотации бюджетам городских округов на выравнивание бюджетной обеспеченности из бюджета субъекта Российской Федерации</t>
  </si>
  <si>
    <t>Государственная пошлина за государственную регистрацию, а также за совершение прочих юридически значимых действий</t>
  </si>
  <si>
    <t>Дотации бюджетам на поддержку мер по обеспечению сбалансированности бюджетов</t>
  </si>
  <si>
    <t>Государственная пошлина за выдачу разрешения на установку рекламной конструкции</t>
  </si>
  <si>
    <t>Дотации бюджетам городских округов на поддержку мер по обеспечению сбалансированности бюджетов</t>
  </si>
  <si>
    <t>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t>
  </si>
  <si>
    <t>ЗАДОЛЖЕННОСТЬ И ПЕРЕРАСЧЕТЫ ПО ОТМЕНЕННЫМ НАЛОГАМ, СБОРАМ И ИНЫМ ОБЯЗАТЕЛЬНЫМ ПЛАТЕЖАМ</t>
  </si>
  <si>
    <t>Прочие дотации</t>
  </si>
  <si>
    <t>Налоги на имущество</t>
  </si>
  <si>
    <t>Прочие дотации бюджетам городских округов</t>
  </si>
  <si>
    <t>Земельный налог (по обязательствам, возникшим до 1 января 2006 года)</t>
  </si>
  <si>
    <t>Земельный налог (по обязательствам, возникшим до 1 января 2006 года), мобилизуемый на территориях городских округов</t>
  </si>
  <si>
    <t>Субсидии бюджетам бюджетной системы Российской Федерации (межбюджетные субсидии)</t>
  </si>
  <si>
    <t>Земельный налог (по обязательствам, возникшим до 1 января 2006 года), мобилизуемый на территориях городских округов (сумма платежа (перерасчеты, недоимка и задолженность по соответствующему платежу, в том числе по отмененному)</t>
  </si>
  <si>
    <t>Субсидии бюджетам на софинансирование капитальных вложений в объекты муниципальной собственности</t>
  </si>
  <si>
    <t>Субсидии бюджетам городских округов на софинансирование капитальных вложений в объекты муниципальной собственности</t>
  </si>
  <si>
    <t>Прочие налоги и сборы (по отмененным местным налогам и сборам)</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</si>
  <si>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</si>
  <si>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</si>
  <si>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</si>
  <si>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(сумма платежа (перерасчеты, недоимка и задолженность по соответствующему платежу, в том числе по отмененному)</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</si>
  <si>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</si>
  <si>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</si>
  <si>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ДОХОДЫ ОТ ИСПОЛЬЗОВАНИЯ ИМУЩЕСТВА, НАХОДЯЩЕГОСЯ В ГОСУДАРСТВЕННОЙ И МУНИЦИПАЛЬНОЙ СОБСТВЕННОСТИ</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</si>
  <si>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</si>
  <si>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</si>
  <si>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</si>
  <si>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</si>
  <si>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</si>
  <si>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</si>
  <si>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</si>
  <si>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Субсидии бюджетам на реализацию мероприятий по стимулированию программ развития жилищного строительства субъектов Российской Федерации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</si>
  <si>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</si>
  <si>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</si>
  <si>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</si>
  <si>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</si>
  <si>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</si>
  <si>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</si>
  <si>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</si>
  <si>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</si>
  <si>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</si>
  <si>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</si>
  <si>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Субсидии бюджетам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</si>
  <si>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городских округов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</si>
  <si>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</si>
  <si>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Доходы от сдачи в аренду имущества, составляющего государственную (муниципальную) казну (за исключением земельных участков)</t>
  </si>
  <si>
    <t>Субсидии бюджетам городских округов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</si>
  <si>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Доходы от сдачи в аренду имущества, составляющего казну городских округов (за исключением земельных участков)</t>
  </si>
  <si>
    <t>Субсидии бюджетам на реализацию мероприятий по обеспечению жильем молодых семей</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</si>
  <si>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</si>
  <si>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Субсидии бюджетам городских округов на реализацию мероприятий по обеспечению жильем молодых семей</t>
  </si>
  <si>
    <t>Плата по соглашениям об установлении сервитута в отношении земельных участков, государственная собственность на которые не разграничена</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</si>
  <si>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</si>
  <si>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Субсидии бюджетам на поддержку творческой деятельности и техническое оснащение детских и кукольных театров</t>
  </si>
  <si>
    <t>Субсидии бюджетам городских округов на поддержку творческой деятельности и техническое оснащение детских и кукольных театров</t>
  </si>
  <si>
    <t>Плата по соглашениям об установлении сервитута в отношении земельных участков после разграничения государственной собственности на землю</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</si>
  <si>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</si>
  <si>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Субсидии бюджетам на поддержку отрасли культуры</t>
  </si>
  <si>
    <t>Субсидии бюджетам городских округов на поддержку отрасли культуры</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</si>
  <si>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</si>
  <si>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</si>
  <si>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Субсидии бюджетам на реализацию программ формирования современной городской среды</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</si>
  <si>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</si>
  <si>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Субсидии бюджетам городских округов на реализацию программ формирования современной городской среды</t>
  </si>
  <si>
    <t>Платежи от государственных и муниципальных унитарных предприятий</t>
  </si>
  <si>
    <t>Субсидии бюджетам за счет средств резервного фонда Правительства Российской Федерации</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</si>
  <si>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</si>
  <si>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Субсидии бюджетам городских округов за счет средств резервного фонда Правительства Российской Федерации</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</si>
  <si>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</si>
  <si>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</si>
  <si>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субсидии</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</si>
  <si>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</si>
  <si>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субсидии бюджетам городских округов</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</si>
  <si>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</si>
  <si>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поступившая в рамках договора социального найма жилого помещения)</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</si>
  <si>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поступившая в рамках договора найма жилого помещения жилищного фонда коммерческого использования)</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</si>
  <si>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поступившая в рамках договора найма специализированного жилищного фонда)</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</si>
  <si>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поступившая в рамках реализации концессионного соглашения)</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</si>
  <si>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</si>
  <si>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</si>
  <si>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право на заключение договора (контракта))</t>
  </si>
  <si>
    <t>Субвенции бюджетам городских округов на выполнение передаваемых полномочий субъектов Российской Федерации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</si>
  <si>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</si>
  <si>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</si>
  <si>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поступившая в рамках договора за предоставление права на установку и эксплуатацию рекламных конструкций)</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</si>
  <si>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</si>
  <si>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поступившая в рамках договора за предоставление права на размещение и эксплуатацию нестационарного торгового объекта)</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</si>
  <si>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</si>
  <si>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ПЛАТЕЖИ ПРИ ПОЛЬЗОВАНИИ ПРИРОДНЫМИ РЕСУРСАМИ</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</si>
  <si>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</si>
  <si>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Плата за негативное воздействие на окружающую среду</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</si>
  <si>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</si>
  <si>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Плата за выбросы загрязняющих веществ в атмосферный воздух стационарными объектами</t>
  </si>
  <si>
    <t>Плата за выбросы загрязняющих веществ в атмосферный воздух стационарными объектами (пени по соответствующему платежу)</t>
  </si>
  <si>
    <t>Субвенции бюджетам на государственную регистрацию актов гражданского состояния</t>
  </si>
  <si>
    <t>Субвенции бюджетам городских округов на государственную регистрацию актов гражданского состояния</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</si>
  <si>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</si>
  <si>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Единая субвенция местным бюджетам</t>
  </si>
  <si>
    <t>Плата за сбросы загрязняющих веществ в водные объекты</t>
  </si>
  <si>
    <t>Единая субвенция бюджетам городских округов</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</si>
  <si>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</si>
  <si>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Иные межбюджетные трансферты</t>
  </si>
  <si>
    <t>Плата за размещение отходов производства и потребления</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</si>
  <si>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</si>
  <si>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Плата за размещение отходов производства</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</si>
  <si>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</si>
  <si>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Плата за размещение отходов производства (пени по соответствующему платежу)</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</si>
  <si>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</si>
  <si>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</si>
  <si>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</si>
  <si>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Плата за размещение твердых коммунальных отходов</t>
  </si>
  <si>
    <t>Прочие межбюджетные трансферты, передаваемые бюджетам</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</si>
  <si>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</si>
  <si>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Прочие межбюджетные трансферты, передаваемые бюджетам городских округов</t>
  </si>
  <si>
    <t>Плата за выбросы загрязняющих веществ, образующихся при сжигании на факельных установках и (или) рассеивании попутного нефтяного газа</t>
  </si>
  <si>
    <t>БЕЗВОЗМЕЗДНЫЕ ПОСТУПЛЕНИЯ ОТ НЕГОСУДАРСТВЕННЫХ ОРГАНИЗАЦИЙ</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</si>
  <si>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</si>
  <si>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Безвозмездные поступления от негосударственных организаций в бюджеты городских округов</t>
  </si>
  <si>
    <t>Поступления от денежных пожертвований, предоставляемых негосударственными организациями получателям средств бюджетов городских округов</t>
  </si>
  <si>
    <t>ДОХОДЫ ОТ ОКАЗАНИЯ ПЛАТНЫХ УСЛУГ И КОМПЕНСАЦИИ ЗАТРАТ ГОСУДАРСТВА</t>
  </si>
  <si>
    <t>Доходы от оказания платных услуг (работ)</t>
  </si>
  <si>
    <t>Прочие безвозмездные поступления от негосударственных организаций в бюджеты городских округов</t>
  </si>
  <si>
    <t>Прочие доходы от оказания платных услуг (работ)</t>
  </si>
  <si>
    <t>Прочие доходы от оказания платных услуг (работ) получателями средств бюджетов городских округов</t>
  </si>
  <si>
    <t>ПРОЧИЕ БЕЗВОЗМЕЗДНЫЕ ПОСТУПЛЕНИЯ</t>
  </si>
  <si>
    <t>Прочие безвозмездные поступления в бюджеты городских округов</t>
  </si>
  <si>
    <t>Поступления от денежных пожертвований, предоставляемых физическими лицами получателям средств бюджетов городских округов</t>
  </si>
  <si>
    <t>Доходы от компенсации затрат государства</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</si>
  <si>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</si>
  <si>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поступающие в порядке возмещения расходов, понесенных в связи с эксплуатацией имущества</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</si>
  <si>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</si>
  <si>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поступающие в порядке возмещения расходов, понесенных в связи с эксплуатацией имущества городских округов</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</si>
  <si>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</si>
  <si>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городских округов от возврата организациями остатков субсидий прошлых лет</t>
  </si>
  <si>
    <t>Доходы бюджетов городских округов от возврата бюджетными учреждениями остатков субсидий прошлых лет</t>
  </si>
  <si>
    <t>Доходы бюджетов городских округов от возврата автономными учреждениями остатков субсидий прошлых лет</t>
  </si>
  <si>
    <t>Прочие доходы от компенсации затрат государства</t>
  </si>
  <si>
    <t>Доходы бюджетов городских округов от возврата иными организациями остатков субсидий прошлых лет</t>
  </si>
  <si>
    <t>Прочие доходы от компенсации затрат бюджетов городских округов</t>
  </si>
  <si>
    <t>Прочие доходы от компенсации затрат бюджетов городских округов (доходы от компенсации затрат, связанных с демонтажем рекламной конструкции)</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</si>
  <si>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</si>
  <si>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городских округов</t>
  </si>
  <si>
    <t>Прочие доходы от компенсации затрат бюджетов городских округов (доходы от компенсации затрат, связанных с демонтажем нестационарного торгового объекта)</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</si>
  <si>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</si>
  <si>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городских округов</t>
  </si>
  <si>
    <t>Прочие доходы от компенсации затрат бюджетов городских округов (доходы бюджета от возврата дебиторской задолженности )</t>
  </si>
  <si>
    <t>Возврат остатков субсидий на реализацию программ формирования современной городской среды из бюджетов городских округов</t>
  </si>
  <si>
    <t>Возврат остатков субсидий на реализацию мероприятий по модернизации школьных систем образования из бюджетов городских округов</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</si>
  <si>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</si>
  <si>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Прочие доходы от компенсации затрат бюджетов городских округов (иные доходы от компенсации затрат)</t>
  </si>
  <si>
    <t>Прочие доходы от компенсации затрат бюджетов городских округов (доходы от компенсации затрат, связанных с предоставлением услуг, согласно гарантированному перечню услуг по погребению)</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</si>
  <si>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</si>
  <si>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</si>
  <si>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</si>
  <si>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</si>
  <si>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</si>
  <si>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</si>
  <si>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</si>
  <si>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</si>
  <si>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</si>
  <si>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</si>
  <si>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</si>
  <si>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</si>
  <si>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</si>
  <si>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</si>
  <si>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</si>
  <si>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</si>
  <si>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</si>
  <si>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</si>
  <si>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</si>
  <si>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трудового законодательства и иных нормативных правовых актов, содержащих нормы трудового права)</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</si>
  <si>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</si>
  <si>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</si>
  <si>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законодательства об организации предоставления государственных и муниципальных услуг)</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</si>
  <si>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государственных нормативных требований охраны труда, содержащихся в федеральных законах и иных нормативных правовых актах Российской Федерации)</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</si>
  <si>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</si>
  <si>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</si>
  <si>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</si>
  <si>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</si>
  <si>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нарушение законодательства в области обеспечения санитарно–эпидемиологического благополучия населения)</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</si>
  <si>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нарушение санитарно-эпидемиологических требований к эксплуатации жилых помещений и общественных помещений, зданий, сооружений и транспорта)</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</si>
  <si>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</si>
  <si>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</si>
  <si>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</si>
  <si>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</si>
  <si>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</si>
  <si>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</si>
  <si>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</si>
  <si>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</si>
  <si>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</si>
  <si>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</si>
  <si>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</si>
  <si>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нарушение правил осуществления предпринимательской деятельности по управлению многоквартирными домами)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</si>
  <si>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</si>
  <si>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</si>
  <si>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</si>
  <si>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 (штрафы за нарушение правил обращения с пестицидами и агрохимикатами)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</si>
  <si>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</si>
  <si>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 (штрафы за нарушение требований лесного законодательства об учете древесины и сделок с ней)</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</si>
  <si>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</si>
  <si>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</si>
  <si>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(штрафы за нарушение требований промышленной безопасности или условий лицензий на осуществление видов деятельности в области промышленной безопасности опасных производственных объектов)</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</si>
  <si>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(иные штрафы)</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</si>
  <si>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</si>
  <si>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</si>
  <si>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</si>
  <si>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</si>
  <si>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</si>
  <si>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</si>
  <si>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</si>
  <si>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</si>
  <si>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</si>
  <si>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</si>
  <si>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</si>
  <si>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</si>
  <si>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</si>
  <si>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</si>
  <si>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</si>
  <si>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условий государственного контракта по государственному оборонному заказу либо условий договора, заключенного в целях выполнения государственного оборонного заказа)</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</si>
  <si>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организацию и проведение азартных игр)</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</si>
  <si>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</si>
  <si>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</si>
  <si>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требований законодательства в области технического осмотра транспортных средств)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</si>
  <si>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</si>
  <si>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</si>
  <si>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</si>
  <si>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срока постановки на учет в налоговом органе)</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</si>
  <si>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</si>
  <si>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</si>
  <si>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</si>
  <si>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</si>
  <si>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</si>
  <si>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</si>
  <si>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</si>
  <si>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</si>
  <si>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</si>
  <si>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</si>
  <si>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</si>
  <si>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</si>
  <si>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</si>
  <si>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</si>
  <si>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</si>
  <si>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</si>
  <si>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</si>
  <si>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нарушение порядка предоставления земельных или лесных участков либо водных объектов)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</si>
  <si>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передачу либо попытку передачи запрещенных предметов лицам, содержащимся в учреждениях уголовно-исполнительной системы или изоляторах временного содержания)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</si>
  <si>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</si>
  <si>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</si>
  <si>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несоблюдение порядка государственной регистрации прав на недвижимое имущество или сделок с ним)</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</si>
  <si>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вознаграждение от имени юридического лица)</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</si>
  <si>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</si>
  <si>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нарушение требований к ведению образовательной деятельности и организации образовательного процесса)</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</si>
  <si>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</si>
  <si>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</si>
  <si>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</si>
  <si>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</si>
  <si>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норм и правил по предупреждению и ликвидации чрезвычайных ситуаций)</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</si>
  <si>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</si>
  <si>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</si>
  <si>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</si>
  <si>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пересылку оружия, нарушение правил перевозки, транспортирования или использования оружия и патронов к нему)</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</si>
  <si>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</si>
  <si>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</si>
  <si>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</si>
  <si>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</si>
  <si>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</si>
  <si>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Административные штрафы, установленные законами субъектов Российской Федерации об административных правонарушениях</t>
  </si>
  <si>
    <t>000 1 00 00 000 00 0000 000</t>
  </si>
  <si>
    <t>000 1 01 00 000 00 0000 000</t>
  </si>
  <si>
    <t>000 1 01 02 000 01 0000 110</t>
  </si>
  <si>
    <t>000 1 01 02 010 01 0000 110</t>
  </si>
  <si>
    <t>000 1 01 02 010 01 1000 110</t>
  </si>
  <si>
    <t>182 1 01 02 010 01 1000 110</t>
  </si>
  <si>
    <t>000 1 01 02 010 01 3000 110</t>
  </si>
  <si>
    <t>182 1 01 02 010 01 3000 110</t>
  </si>
  <si>
    <t>000 1 01 02 020 01 0000 110</t>
  </si>
  <si>
    <t>000 1 01 02 020 01 1000 110</t>
  </si>
  <si>
    <t>182 1 01 02 020 01 1000 110</t>
  </si>
  <si>
    <t>000 1 01 02 020 01 3000 110</t>
  </si>
  <si>
    <t>182 1 01 02 020 01 3000 110</t>
  </si>
  <si>
    <t>000 1 01 02 030 01 0000 110</t>
  </si>
  <si>
    <t>000 1 01 02 030 01 1000 110</t>
  </si>
  <si>
    <t>182 1 01 02 030 01 1000 110</t>
  </si>
  <si>
    <t>000 1 01 02 030 01 3000 110</t>
  </si>
  <si>
    <t>182 1 01 02 030 01 3000 110</t>
  </si>
  <si>
    <t>000 1 01 02 050 01 1000 110</t>
  </si>
  <si>
    <t>182 1 01 02 050 01 1000 110</t>
  </si>
  <si>
    <t>000 1 01 02 080 01 0000 110</t>
  </si>
  <si>
    <t>182 1 01 02 080 01 1000 110</t>
  </si>
  <si>
    <t>000 1 01 02 100 01 0000 110</t>
  </si>
  <si>
    <t>000 1 01 02 100 01 1000 110</t>
  </si>
  <si>
    <t>182 1 01 02 100 01 1000 110</t>
  </si>
  <si>
    <t>000 1 01 02 130 01 0000 110</t>
  </si>
  <si>
    <t>000 1 01 02 130 01 1000 110</t>
  </si>
  <si>
    <t>182 1 01 02 130 01 1000 110</t>
  </si>
  <si>
    <t>000 1 01 02 130 01 3000 110</t>
  </si>
  <si>
    <t>182 1 01 02 130 01 3000 110</t>
  </si>
  <si>
    <t>000 1 01 02 140 01 0000 110</t>
  </si>
  <si>
    <t>000 1 01 02 140 01 1000 110</t>
  </si>
  <si>
    <t>182 1 01 02 140 01 1000 110</t>
  </si>
  <si>
    <t>000 1 03 00 000 00 0000 000</t>
  </si>
  <si>
    <t>000 1 03 02 000 01 0000 110</t>
  </si>
  <si>
    <t>000 1 03 02 230 01 0000 110</t>
  </si>
  <si>
    <t>000 1 03 02 231 01 0000 110</t>
  </si>
  <si>
    <t>182 1 03 02 231 01 0000 110</t>
  </si>
  <si>
    <t>000 1 03 02 240 01 0000 110</t>
  </si>
  <si>
    <t>000 1 03 02 241 01 0000 110</t>
  </si>
  <si>
    <t>182 1 03 02 241 01 0000 110</t>
  </si>
  <si>
    <t>000 1 03 02 250 01 0000 110</t>
  </si>
  <si>
    <t>000 1 03 02 251 01 0000 110</t>
  </si>
  <si>
    <t>182 1 03 02 251 01 0000 110</t>
  </si>
  <si>
    <t>000 1 03 02 261 01 0000 110</t>
  </si>
  <si>
    <t>000 1 03 02 260 01 0000 110</t>
  </si>
  <si>
    <t>182 1 03 02 261 01 0000 110</t>
  </si>
  <si>
    <t>000 1 05 00 000 00 0000 000</t>
  </si>
  <si>
    <t>000 1 05 01 000 00 0000 110</t>
  </si>
  <si>
    <t>000 1 05 01 010 01 0000 110</t>
  </si>
  <si>
    <t>000 1 05 01 011 01 0000 110</t>
  </si>
  <si>
    <t>000 1 05 01 011 01 1000 110</t>
  </si>
  <si>
    <t>182 1 05 01 011 01 1000 110</t>
  </si>
  <si>
    <t>000 1 05 01 011 01 3000 110</t>
  </si>
  <si>
    <t>182 1 05 01 011 01 3000 110</t>
  </si>
  <si>
    <t>000 1 05 01 012 01 0000 110</t>
  </si>
  <si>
    <t>000 1 05 01 012 01 3000 110</t>
  </si>
  <si>
    <t>182 1 05 01 012 01 3000 110</t>
  </si>
  <si>
    <t>000 1 05 01 020 01 0000 110</t>
  </si>
  <si>
    <t>000 1 05 01 021 01 0000 110</t>
  </si>
  <si>
    <t>000 1 05 01 021 01 1000 110</t>
  </si>
  <si>
    <t>182 1 05 01 021 01 1000 110</t>
  </si>
  <si>
    <t>000 1 05 01 021 01 3000 110</t>
  </si>
  <si>
    <t>182 1 05 01 021 01 3000 110</t>
  </si>
  <si>
    <t>000 1 05 01 050 01 0000 110</t>
  </si>
  <si>
    <t>000 1 05 01 050 01 3000 110</t>
  </si>
  <si>
    <t>182 1 05 01 050 01 3000 110</t>
  </si>
  <si>
    <t>000 1 05 02 000 02 0000 110</t>
  </si>
  <si>
    <t>000 1 05 02 010 02 0000 110</t>
  </si>
  <si>
    <t>000 1 05 02 010 02 1000 110</t>
  </si>
  <si>
    <t>182 1 05 02 010 02 1000 110</t>
  </si>
  <si>
    <t>000 1 05 02 010 02 3000 110</t>
  </si>
  <si>
    <t>182 1 05 02 010 02 3000 110</t>
  </si>
  <si>
    <t>000 1 05 02 020 02 0000 110</t>
  </si>
  <si>
    <t>000 1 05 02 020 02 1000 110</t>
  </si>
  <si>
    <t>182 1 05 02 020 02 1000 110</t>
  </si>
  <si>
    <t>000 1 05 02 020 02 3000 110</t>
  </si>
  <si>
    <t>182 1 05 02 020 02 3000 110</t>
  </si>
  <si>
    <t>000 1 05 03 000 01 0000 110</t>
  </si>
  <si>
    <t>000 1 05 03 010 01 0000 110</t>
  </si>
  <si>
    <t>000 1 05 03 010 01 1000 110</t>
  </si>
  <si>
    <t>182 1 05 03 010 01 1000 110</t>
  </si>
  <si>
    <t>000 1 05 03 010 01 3000 110</t>
  </si>
  <si>
    <t>182 1 05 03 010 01 3000 110</t>
  </si>
  <si>
    <t>000 1 05 04 000 02 0000 110</t>
  </si>
  <si>
    <t>000 1 05 04 010 02 0000 110</t>
  </si>
  <si>
    <t>000 1 05 04 010 02 1000 110</t>
  </si>
  <si>
    <t>182 1 05 04 010 02 1000 110</t>
  </si>
  <si>
    <t>000 1 06 00 000 00 0000 000</t>
  </si>
  <si>
    <t>000 1 06 01 000 00 0000 110</t>
  </si>
  <si>
    <t>000 1 06 01 020 04 0000 110</t>
  </si>
  <si>
    <t>000 1 06 01 020 04 1000 110</t>
  </si>
  <si>
    <t>182 1 06 01 020 04 1000 110</t>
  </si>
  <si>
    <t>000 1 06 05 000 02 0000 110</t>
  </si>
  <si>
    <t>000 1 06 05 000 02 1000 110</t>
  </si>
  <si>
    <t>182 1 06 05 000 02 1000 110</t>
  </si>
  <si>
    <t>000 1 06 06 000 00 0000 110</t>
  </si>
  <si>
    <t>000 1 06 06 030 00 0000 110</t>
  </si>
  <si>
    <t>000 1 06 06 032 04 0000 110</t>
  </si>
  <si>
    <t>000 1 06 06 032 04 1000 110</t>
  </si>
  <si>
    <t>182 1 06 06 032 04 1000 110</t>
  </si>
  <si>
    <t>000 1 06 06 032 04 3000 110</t>
  </si>
  <si>
    <t>182 1 06 06 032 04 3000 110</t>
  </si>
  <si>
    <t>000 1 06 06 040 00 0000 110</t>
  </si>
  <si>
    <t>000 1 06 06 042 04 0000 110</t>
  </si>
  <si>
    <t>000 1 06 06 042 04 1000 110</t>
  </si>
  <si>
    <t>182 1 06 06 042 04 1000 110</t>
  </si>
  <si>
    <t>000 1 06 06 042 04 3000 110</t>
  </si>
  <si>
    <t>182 1 06 06 042 04 3000 110</t>
  </si>
  <si>
    <t>000 1 07 00 000 00 0000 000</t>
  </si>
  <si>
    <t>000 1 07 04 000 01 0000 110</t>
  </si>
  <si>
    <t>000 1 07 04 010 01 0000 110</t>
  </si>
  <si>
    <t>000 1 07 04 010 01 1000 110</t>
  </si>
  <si>
    <t>182 1 07 04 010 01 1000 110</t>
  </si>
  <si>
    <t>000 1 07 04 010 01 3000 110</t>
  </si>
  <si>
    <t>182 1 07 04 010 01 3000 110</t>
  </si>
  <si>
    <t>000 1 07 04 030 01 0000 110</t>
  </si>
  <si>
    <t>000 1 07 04 030 01 1000 110</t>
  </si>
  <si>
    <t>182 1 07 04 030 01 1000 110</t>
  </si>
  <si>
    <t>000 1 08 00 000 00 0000 000</t>
  </si>
  <si>
    <t>000 1 08 03 000 01 0000 110</t>
  </si>
  <si>
    <t>000 1 08 03 010 01 0000 110</t>
  </si>
  <si>
    <t>000 1 08 03 010 01 1050 110</t>
  </si>
  <si>
    <t>182 1 08 03 010 01 1050 110</t>
  </si>
  <si>
    <t>000 1 08 03 010 01 1060 110</t>
  </si>
  <si>
    <t>182 1 08 03 010 01 1060 110</t>
  </si>
  <si>
    <t>000 1 08 07 000 01 0000 110</t>
  </si>
  <si>
    <t>000 1 08 07 150 01 0000 110</t>
  </si>
  <si>
    <t>000 1 08 07 150 01 1000 110</t>
  </si>
  <si>
    <t>013 1 08 07 150 01 1000 110</t>
  </si>
  <si>
    <t>827 1 08 07 150 01 1000 110</t>
  </si>
  <si>
    <t>000 1 09 00 000 00 0000 000</t>
  </si>
  <si>
    <t>000 1 09 04 000 00 0000 110</t>
  </si>
  <si>
    <t>000 1 09 04 050 00 0000 110</t>
  </si>
  <si>
    <t>000 1 09 04 052 04 0000 110</t>
  </si>
  <si>
    <t>000 1 09 04 052 04 1000 110</t>
  </si>
  <si>
    <t>182 1 09 04 052 04 1000 110</t>
  </si>
  <si>
    <t>000 1 09 07 000 00 0000 110</t>
  </si>
  <si>
    <t>000 1 09 07 030 00 0000 110</t>
  </si>
  <si>
    <t>000 1 09 07 032 04 0000 110</t>
  </si>
  <si>
    <t>000 1 09 07 032 04 1000 110</t>
  </si>
  <si>
    <t>182 1 09 07 032 04 1000 110</t>
  </si>
  <si>
    <t>000 1 11 00 000 00 0000 000</t>
  </si>
  <si>
    <t>000 1 11 01 000 00 0000 120</t>
  </si>
  <si>
    <t>000 1 11 01 040 04 0000 120</t>
  </si>
  <si>
    <t>006 1 11 01 040 04 0000 120</t>
  </si>
  <si>
    <t>000 1 11 05 000 00 0000 120</t>
  </si>
  <si>
    <t>000 1 11 05 010 00 0000 120</t>
  </si>
  <si>
    <t>000 1 11 05 012 04 0000 120</t>
  </si>
  <si>
    <t>041 1 11 05 012 04 0000 120</t>
  </si>
  <si>
    <t>000 1 11 05 020 00 0000 120</t>
  </si>
  <si>
    <t>000 1 11 05 024 04 0000 120</t>
  </si>
  <si>
    <t>006 1 11 05 024 04 0000 120</t>
  </si>
  <si>
    <t>041 1 11 05 024 04 0000 120</t>
  </si>
  <si>
    <t>000 1 11 05 030 00 0000 120</t>
  </si>
  <si>
    <t>000 1 11 05 034 04 0000 120</t>
  </si>
  <si>
    <t>001 1 11 05 034 04 0000 120</t>
  </si>
  <si>
    <t>008 1 11 05 034 04 0000 120</t>
  </si>
  <si>
    <t>039 1 11 05 034 04 0000 120</t>
  </si>
  <si>
    <t>112 1 11 05 034 04 0000 120</t>
  </si>
  <si>
    <t>000 1 11 05 070 00 0000 120</t>
  </si>
  <si>
    <t>000 1 11 05 074 04 0000 120</t>
  </si>
  <si>
    <t>006 1 11 05 074 04 0000 120</t>
  </si>
  <si>
    <t>000 1 11 05 300 00 0000 120</t>
  </si>
  <si>
    <t>000 1 11 05 310 00 0000 120</t>
  </si>
  <si>
    <t>000 1 11 05 312 04 0000 120</t>
  </si>
  <si>
    <t>041 1 11 05 312 04 0000 120</t>
  </si>
  <si>
    <t>000 1 11 05 320 00 0000 120</t>
  </si>
  <si>
    <t>000 1 11 05 324 04 0000 120</t>
  </si>
  <si>
    <t>041 1 11 05 324 04 0000 120</t>
  </si>
  <si>
    <t>000 1 11 05 400 00 0000 120</t>
  </si>
  <si>
    <t>000 1 11 05 410 00 0000 120</t>
  </si>
  <si>
    <t>000 1 11 05 410 04 0000 120</t>
  </si>
  <si>
    <t>041 1 11 05 410 04 0000 120</t>
  </si>
  <si>
    <t>000 1 11 07 000 00 0000 120</t>
  </si>
  <si>
    <t>000 1 11 07 010 00 0000 120</t>
  </si>
  <si>
    <t>000 1 11 07 014 04 0000 120</t>
  </si>
  <si>
    <t>006 1 11 07 014 04 0000 120</t>
  </si>
  <si>
    <t>000 1 11 09 000 00 0000 120</t>
  </si>
  <si>
    <t>000 1 11 09 040 00 0000 120</t>
  </si>
  <si>
    <t>000 1 11 09 044 04 0000 120</t>
  </si>
  <si>
    <t>000 1 11 09 044 04 0010 120</t>
  </si>
  <si>
    <t>006 1 11 09 044 04 0010 120</t>
  </si>
  <si>
    <t>112 1 11 09 044 04 0010 120</t>
  </si>
  <si>
    <t>000 1 11 09 044 04 0020 120</t>
  </si>
  <si>
    <t>006 1 11 09 044 04 0020 120</t>
  </si>
  <si>
    <t>000 1 11 09 044 04 0030 120</t>
  </si>
  <si>
    <t>006 1 11 09 044 04 0030 120</t>
  </si>
  <si>
    <t>000 1 11 09 044 04 0040 120</t>
  </si>
  <si>
    <t>006 1 11 09 044 04 0040 120</t>
  </si>
  <si>
    <t>000 1 11 09 044 04 0050 120</t>
  </si>
  <si>
    <t>827 1 11 09 044 04 0050 120</t>
  </si>
  <si>
    <t>000 1 11 09 080 00 0000 120</t>
  </si>
  <si>
    <t>000 1 11 09 080 04 0000 120</t>
  </si>
  <si>
    <t>000 1 11 09 080 04 0010 120</t>
  </si>
  <si>
    <t>013 1 11 09 080 04 0010 120</t>
  </si>
  <si>
    <t>000 1 11 09 080 04 0020 120</t>
  </si>
  <si>
    <t>013 1 11 09 080 04 0020 120</t>
  </si>
  <si>
    <t>000 1 12 00 000 00 0000 000</t>
  </si>
  <si>
    <t>000 1 12 01 000 01 0000 120</t>
  </si>
  <si>
    <t>000 1 12 01 010 01 0000 120</t>
  </si>
  <si>
    <t>000 1 12 01 010 01 2100 120</t>
  </si>
  <si>
    <t>048 1 12 01 010 01 2100 120</t>
  </si>
  <si>
    <t>000 1 12 01 010 01 6000 120</t>
  </si>
  <si>
    <t>048 1 12 01 010 01 6000 120</t>
  </si>
  <si>
    <t>000 1 12 01 030 01 0000 120</t>
  </si>
  <si>
    <t>000 1 12 01 030 01 6000 120</t>
  </si>
  <si>
    <t>048 1 12 01 030 01 6000 120</t>
  </si>
  <si>
    <t>000 1 12 01 040 01 0000 120</t>
  </si>
  <si>
    <t>000 1 12 01 041 01 0000 120</t>
  </si>
  <si>
    <t>000 1 12 01 041 01 2100 120</t>
  </si>
  <si>
    <t>048 1 12 01 041 01 2100 120</t>
  </si>
  <si>
    <t>000 1 12 01 041 01 6000 120</t>
  </si>
  <si>
    <t>048 1 12 01 041 01 6000 120</t>
  </si>
  <si>
    <t>000 1 12 01 042 01 0000 120</t>
  </si>
  <si>
    <t>000 1 12 01 042 01 6000 120</t>
  </si>
  <si>
    <t>048 1 12 01 042 01 6000 120</t>
  </si>
  <si>
    <t>000 1 12 01 070 01 0000 120</t>
  </si>
  <si>
    <t>000 1 12 01 070 01 6000 120</t>
  </si>
  <si>
    <t>048 1 12 01 070 01 6000 120</t>
  </si>
  <si>
    <t>000 1 13 00 000 00 0000 000</t>
  </si>
  <si>
    <t>000 1 13 01 000 00 0000 130</t>
  </si>
  <si>
    <t>000 1 13 01 990 00 0000 130</t>
  </si>
  <si>
    <t>000 1 13 01 994 04 0000 130</t>
  </si>
  <si>
    <t>008 1 13 01 994 04 0000 130</t>
  </si>
  <si>
    <t>009 1 13 01 994 04 0000 130</t>
  </si>
  <si>
    <t>041 1 13 01 994 04 0000 130</t>
  </si>
  <si>
    <t>000 1 13 02 000 00 0000 130</t>
  </si>
  <si>
    <t>000 1 13 02 060 00 0000 130</t>
  </si>
  <si>
    <t>000 1 13 02 064 04 0000 130</t>
  </si>
  <si>
    <t>001 1 13 02 064 04 0000 130</t>
  </si>
  <si>
    <t>008 1 13 02 064 04 0000 130</t>
  </si>
  <si>
    <t>009 1 13 02 064 04 0000 130</t>
  </si>
  <si>
    <t>039 1 13 02 064 04 0000 130</t>
  </si>
  <si>
    <t>112 1 13 02 064 04 0000 130</t>
  </si>
  <si>
    <t>000 1 13 02 990 00 0000 130</t>
  </si>
  <si>
    <t>000 1 13 02 994 04 0000 130</t>
  </si>
  <si>
    <t>000 1 13 02 994 04 0010 130</t>
  </si>
  <si>
    <t>013 1 13 02 994 04 0010 130</t>
  </si>
  <si>
    <t>000 1 13 02 994 04 0020 130</t>
  </si>
  <si>
    <t>009 1 13 02 994 04 0020 130</t>
  </si>
  <si>
    <t>000 1 13 02 994 04 0060 130</t>
  </si>
  <si>
    <t>006 1 13 02 994 04 0060 130</t>
  </si>
  <si>
    <t>008 1 13 02 994 04 0060 130</t>
  </si>
  <si>
    <t>009 1 13 02 994 04 0060 130</t>
  </si>
  <si>
    <t>038 1 13 02 994 04 0060 130</t>
  </si>
  <si>
    <t>039 1 13 02 994 04 0060 130</t>
  </si>
  <si>
    <t>041 1 13 02 994 04 0060 130</t>
  </si>
  <si>
    <t>062 1 13 02 994 04 0060 130</t>
  </si>
  <si>
    <t>112 1 13 02 994 04 0060 130</t>
  </si>
  <si>
    <t>000 1 13 02 994 04 0090 130</t>
  </si>
  <si>
    <t>001 1 13 02 994 04 0090 130</t>
  </si>
  <si>
    <t>006 1 13 02 994 04 0090 130</t>
  </si>
  <si>
    <t>007 1 13 02 994 04 0090 130</t>
  </si>
  <si>
    <t>008 1 13 02 994 04 0090 130</t>
  </si>
  <si>
    <t>013 1 13 02 994 04 0090 130</t>
  </si>
  <si>
    <t>025 1 13 02 994 04 0090 130</t>
  </si>
  <si>
    <t>038 1 13 02 994 04 0090 130</t>
  </si>
  <si>
    <t>039 1 13 02 994 04 0090 130</t>
  </si>
  <si>
    <t>040 1 13 02 994 04 0090 130</t>
  </si>
  <si>
    <t>041 1 13 02 994 04 0090 130</t>
  </si>
  <si>
    <t>062 1 13 02 994 04 0090 130</t>
  </si>
  <si>
    <t>112 1 13 02 994 04 0090 130</t>
  </si>
  <si>
    <t>000 1 13 02 994 04 0091 130</t>
  </si>
  <si>
    <t>112 1 13 02 994 04 0091 130</t>
  </si>
  <si>
    <t>000 1 14 00 000 00 0000 000</t>
  </si>
  <si>
    <t>000 1 14 02 000 00 0000 000</t>
  </si>
  <si>
    <t>000 1 14 02 040 04 0000 410</t>
  </si>
  <si>
    <t>000 1 14 02 043 04 0000 410</t>
  </si>
  <si>
    <t>006 1 14 02 043 04 0000 410</t>
  </si>
  <si>
    <t>000 1 14 02 040 04 0000 440</t>
  </si>
  <si>
    <t>000 1 14 02 042 04 0000 440</t>
  </si>
  <si>
    <t>008 1 14 02 042 04 0000 440</t>
  </si>
  <si>
    <t>009 1 14 02 042 04 0000 440</t>
  </si>
  <si>
    <t>039 1 14 02 042 04 0000 440</t>
  </si>
  <si>
    <t>062 1 14 02 042 04 0000 440</t>
  </si>
  <si>
    <t>112 1 14 02 042 04 0000 440</t>
  </si>
  <si>
    <t>000 1 14 02 043 04 0000 440</t>
  </si>
  <si>
    <t>006 1 14 02 043 04 0000 440</t>
  </si>
  <si>
    <t>000 1 14 06 000 00 0000 430</t>
  </si>
  <si>
    <t>000 1 14 06 010 00 0000 430</t>
  </si>
  <si>
    <t>000 1 14 06 012 04 0000 430</t>
  </si>
  <si>
    <t>041 1 14 06 012 04 0000 430</t>
  </si>
  <si>
    <t>000 1 14 06 020 00 0000 430</t>
  </si>
  <si>
    <t>000 1 14 06 024 04 0000 430</t>
  </si>
  <si>
    <t>006 1 14 06 024 04 0000 430</t>
  </si>
  <si>
    <t>041 1 14 06 024 04 0000 430</t>
  </si>
  <si>
    <t>000 1 14 06 300 00 0000 430</t>
  </si>
  <si>
    <t>000 1 14 06 310 00 0000 430</t>
  </si>
  <si>
    <t>000 1 14 06 312 04 0000 430</t>
  </si>
  <si>
    <t>041 1 14 06 312 04 0000 430</t>
  </si>
  <si>
    <t>000 1 16 00 000 00 0000 000</t>
  </si>
  <si>
    <t>000 1 16 01 000 01 0000 140</t>
  </si>
  <si>
    <t>000 1 16 01 050 01 0000 140</t>
  </si>
  <si>
    <t>000 1 16 01 053 01 0000 140</t>
  </si>
  <si>
    <t>000 1 16 01 053 01 0027 140</t>
  </si>
  <si>
    <t>820 1 16 01 053 01 0027 140</t>
  </si>
  <si>
    <t>000 1 16 01 053 01 0035 140</t>
  </si>
  <si>
    <t>811 1 16 01 053 01 0035 140</t>
  </si>
  <si>
    <t>000 1 16 01 053 01 0059 140</t>
  </si>
  <si>
    <t>820 1 16 01 053 01 0059 140</t>
  </si>
  <si>
    <t>000 1 16 01 053 01 0063 140</t>
  </si>
  <si>
    <t>820 1 16 01 053 01 0063 140</t>
  </si>
  <si>
    <t>820 1 16 01 053 01 0271 140</t>
  </si>
  <si>
    <t>000 1 16 01 053 01 0271 140</t>
  </si>
  <si>
    <t>000 1 16 01 053 01 0351 140</t>
  </si>
  <si>
    <t>820 1 16 01 053 01 0351 140</t>
  </si>
  <si>
    <t>000 1 16 01 053 01 9000 140</t>
  </si>
  <si>
    <t>811 1 16 01 053 01 9000 140</t>
  </si>
  <si>
    <t>820 1 16 01 053 01 9000 140</t>
  </si>
  <si>
    <t>000 1 16 01 060 01 0000 140</t>
  </si>
  <si>
    <t>000 1 16 01 063 01 0000 140</t>
  </si>
  <si>
    <t>000 1 16 01 063 01 0003 140</t>
  </si>
  <si>
    <t>811 1 16 01 063 01 0003 140</t>
  </si>
  <si>
    <t>000 1 16 01 063 01 0004 140</t>
  </si>
  <si>
    <t>811 1 16 01 063 01 0004 140</t>
  </si>
  <si>
    <t>000 1 16 01 063 01 0008 140</t>
  </si>
  <si>
    <t>811 1 16 01 063 01 0008 140</t>
  </si>
  <si>
    <t>820 1 16 01 063 01 0008 140</t>
  </si>
  <si>
    <t>000 1 16 01 063 01 0009 140</t>
  </si>
  <si>
    <t>811 1 16 01 063 01 0009 140</t>
  </si>
  <si>
    <t>820 1 16 01 063 01 0009 140</t>
  </si>
  <si>
    <t>000 1 16 01 063 01 0023 140</t>
  </si>
  <si>
    <t>811 1 16 01 063 01 0023 140</t>
  </si>
  <si>
    <t>000 1 16 01 063 01 0091 140</t>
  </si>
  <si>
    <t>820 1 16 01 063 01 0091 140</t>
  </si>
  <si>
    <t xml:space="preserve"> 000 1 16 01 063 01 0101 140</t>
  </si>
  <si>
    <t>811 1 16 01 063 01 0101 140</t>
  </si>
  <si>
    <t>820 1 16 01 063 01 0101 140</t>
  </si>
  <si>
    <t>000 1 16 01 063 01 9000 140</t>
  </si>
  <si>
    <t>811 1 16 01 063 01 9000 140</t>
  </si>
  <si>
    <t>820 1 16 01 063 01 9000 140</t>
  </si>
  <si>
    <t>000 1 16 01 070 01 0000 140</t>
  </si>
  <si>
    <t>000 1 16 01 073 01 0000 140</t>
  </si>
  <si>
    <t>000 1 16 01 073 01 0017 140</t>
  </si>
  <si>
    <t>811 1 16 01 073 01 0017 140</t>
  </si>
  <si>
    <t>820 1 16 01 073 01 0017 140</t>
  </si>
  <si>
    <t>000 1 16 01 073 01 0019 140</t>
  </si>
  <si>
    <t>820 1 16 01 073 01 0019 140</t>
  </si>
  <si>
    <t>000 1 16 01 073 01 0027 140</t>
  </si>
  <si>
    <t>811 1 16 01 073 01 0027 140</t>
  </si>
  <si>
    <t>820 1 16 01 073 01 0027 140</t>
  </si>
  <si>
    <t>000 1 16 01 073 01 0233 140</t>
  </si>
  <si>
    <t>820 1 16 01 073 01 0233 140</t>
  </si>
  <si>
    <t>000 1 16 01 073 01 9000 140</t>
  </si>
  <si>
    <t>820 1 16 01 073 01 9000 140</t>
  </si>
  <si>
    <t>000 1 16 01 083 01 0000 140</t>
  </si>
  <si>
    <t>000 1 16 01 083 01 0003 140</t>
  </si>
  <si>
    <t>820 1 16 01 083 01 0003 140</t>
  </si>
  <si>
    <t>000 1 16 01 083 01 0037 140</t>
  </si>
  <si>
    <t>820 1 16 01 083 01 0037 140</t>
  </si>
  <si>
    <t>000 1 16 01 083 01 0281 140</t>
  </si>
  <si>
    <t>820 1 16 01 083 01 0281 140</t>
  </si>
  <si>
    <t>000 1 16 01 090 01 0000 140</t>
  </si>
  <si>
    <t>000 1 16 01 093 01 0000 140</t>
  </si>
  <si>
    <t>000 1 16 01 093 01 0001 140</t>
  </si>
  <si>
    <t>820 1 16 01 093 01 0001 140</t>
  </si>
  <si>
    <t>000 1 16 01 093 01 9000 140</t>
  </si>
  <si>
    <t>000 1 16 01 100 01 0000 140</t>
  </si>
  <si>
    <t>000 1 16 01 103 01 0000 140</t>
  </si>
  <si>
    <t>000 1 16 01 103 01 9000 140</t>
  </si>
  <si>
    <t>820 1 16 01 103 01 9000 140</t>
  </si>
  <si>
    <t>000 1 16 01 110 01 0000 140</t>
  </si>
  <si>
    <t>000 1 16 01 113 01 0000 140</t>
  </si>
  <si>
    <t>000 1 16 01 113 01 9000 140</t>
  </si>
  <si>
    <t>820 1 16 01 113 01 9000 140</t>
  </si>
  <si>
    <t>000 1 16 01 120 01 0000 140</t>
  </si>
  <si>
    <t>000 1 16 01 123 01 0000 140</t>
  </si>
  <si>
    <t>820 1 16 01 123 01 0000 140</t>
  </si>
  <si>
    <t>000 1 16 01 123 01 9000 140</t>
  </si>
  <si>
    <t>820 1 16 01 123 01 9000 140</t>
  </si>
  <si>
    <t>000 1 16 01 130 01 0000 140</t>
  </si>
  <si>
    <t>000 1 16 01 133 01 0000 140</t>
  </si>
  <si>
    <t>000 1 16 01 133 01 9000 140</t>
  </si>
  <si>
    <t>820 1 16 01 133 01 9000 140</t>
  </si>
  <si>
    <t>000 1 16 01 140 01 0000 140</t>
  </si>
  <si>
    <t>000 1 16 01 143 01 0000 140</t>
  </si>
  <si>
    <t>000 1 16 01 143 01 0002 140</t>
  </si>
  <si>
    <t>820 1 16 01 143 01 0002 140</t>
  </si>
  <si>
    <t>000 1 16 01 143 01 0055 140</t>
  </si>
  <si>
    <t>820 1 16 01 143 01 0055 140</t>
  </si>
  <si>
    <t>000 1 16 01 143 01 0101 140</t>
  </si>
  <si>
    <t>820 1 16 01 143 01 0101 140</t>
  </si>
  <si>
    <t>000 1 16 01 143 01 0102 140</t>
  </si>
  <si>
    <t>820 1 16 01 143 01 0102 140</t>
  </si>
  <si>
    <t>000 1 16 01 143 01 0111 140</t>
  </si>
  <si>
    <t>820 1 16 01 143 01 0111 140</t>
  </si>
  <si>
    <t>000 1 16 01 143 01 0401 140</t>
  </si>
  <si>
    <t>820 1 16 01 143 01 0401 140</t>
  </si>
  <si>
    <t>000 1 16 01 143 01 9000 140</t>
  </si>
  <si>
    <t>811 1 16 01 143 01 9000 140</t>
  </si>
  <si>
    <t>000 1 16 01 150 01 0000 140</t>
  </si>
  <si>
    <t>000 1 16 01 153 01 0000 140</t>
  </si>
  <si>
    <t>000 1 16 01 153 01 0003 140</t>
  </si>
  <si>
    <t>820 1 16 01 153 01 0003 140</t>
  </si>
  <si>
    <t>000 1 16 01 153 01 0005 140</t>
  </si>
  <si>
    <t>820 1 16 01 153 01 0005 140</t>
  </si>
  <si>
    <t>000 1 16 01 153 01 0006 140</t>
  </si>
  <si>
    <t>820 1 16 01 153 01 0006 140</t>
  </si>
  <si>
    <t>000 1 16 01 153 01 0012 140</t>
  </si>
  <si>
    <t>820 1 16 01 153 01 0012 140</t>
  </si>
  <si>
    <t>000 1 16 01 153 01 9000 140</t>
  </si>
  <si>
    <t>820 1 16 01 153 01 9000 140</t>
  </si>
  <si>
    <t>000 1 16 01 160 01 0000 140</t>
  </si>
  <si>
    <t>000 1 16 01 163 01 0000 140</t>
  </si>
  <si>
    <t>820 1 16 01 163 01 0000 140</t>
  </si>
  <si>
    <t>000 1 16 01 170 01 0000 140</t>
  </si>
  <si>
    <t>000 1 16 01 173 01 0000 140</t>
  </si>
  <si>
    <t>000 1 16 01 173 01 0007 140</t>
  </si>
  <si>
    <t>820 1 16 01 173 01 0007 140</t>
  </si>
  <si>
    <t>000 1 16 01 173 01 0008 140</t>
  </si>
  <si>
    <t>820 1 16 01 173 01 0008 140</t>
  </si>
  <si>
    <t>000 1 16 01 173 01 9000 140</t>
  </si>
  <si>
    <t>820 1 16 01 173 01 9000 140</t>
  </si>
  <si>
    <t>000 1 16 01 180 01 0000 140</t>
  </si>
  <si>
    <t>000 1 16 01 183 01 0000 140</t>
  </si>
  <si>
    <t>811 1 16 01 183 01 0000 140</t>
  </si>
  <si>
    <t>820 1 16 01 183 01 0000 140</t>
  </si>
  <si>
    <t>000 1 16 01 190 01 0000 140</t>
  </si>
  <si>
    <t>000 1 16 01 193 01 0000 140</t>
  </si>
  <si>
    <t>000 1 16 01 193 01 0005 140</t>
  </si>
  <si>
    <t>820 1 16 01 193 01 0005 140</t>
  </si>
  <si>
    <t>000 1 16 01 193 01 0007 140</t>
  </si>
  <si>
    <t>820 1 16 01 193 01 0007 140</t>
  </si>
  <si>
    <t>000 1 16 01 193 01 0009 140</t>
  </si>
  <si>
    <t>820 1 16 01 193 01 0009 140</t>
  </si>
  <si>
    <t>000 1 16 01 193 01 0012 140</t>
  </si>
  <si>
    <t>820 1 16 01 193 01 0012 140</t>
  </si>
  <si>
    <t>000 1 16 01 193 01 0013 140</t>
  </si>
  <si>
    <t>820 1 16 01 193 01 0013 140</t>
  </si>
  <si>
    <t>000 1 16 01 193 01 0020 140</t>
  </si>
  <si>
    <t>820 1 16 01 193 01 0020 140</t>
  </si>
  <si>
    <t>000 1 16 01 193 01 0021 140</t>
  </si>
  <si>
    <t>820 1 16 01 193 01 0021 140</t>
  </si>
  <si>
    <t>000 1 16 01 193 01 0028 140</t>
  </si>
  <si>
    <t>820 1 16 01 193 01 0028 140</t>
  </si>
  <si>
    <t>000 1 16 01 193 01 0029 140</t>
  </si>
  <si>
    <t>820 1 16 01 193 01 0029 140</t>
  </si>
  <si>
    <t>000 1 16 01 193 01 0030 140</t>
  </si>
  <si>
    <t>000 1 16 01 193 01 0401 140</t>
  </si>
  <si>
    <t>811 1 16 01 193 01 0401 140</t>
  </si>
  <si>
    <t>820 1 16 01 193 01 0401 140</t>
  </si>
  <si>
    <t>000 1 16 01 193 01 9000 140</t>
  </si>
  <si>
    <t>811 1 16 01 193 01 9000 140</t>
  </si>
  <si>
    <t>820 1 16 01 193 01 9000 140</t>
  </si>
  <si>
    <t>000 1 16 01 200 01 0000 140</t>
  </si>
  <si>
    <t>000 1 16 01 203 01 0000 140</t>
  </si>
  <si>
    <t>817 1 16 01 203 01 0000 140</t>
  </si>
  <si>
    <t>000 1 16 01 203 01 0006 140</t>
  </si>
  <si>
    <t>820 1 16 01 203 01 0006 140</t>
  </si>
  <si>
    <t>000 1 16 01 203 01 0007 140</t>
  </si>
  <si>
    <t>820 1 16 01 203 01 0007 140</t>
  </si>
  <si>
    <t>000 1 16 01 203 01 0008 140</t>
  </si>
  <si>
    <t>811 1 16 01 203 01 0008 140</t>
  </si>
  <si>
    <t>820 1 16 01 203 01 0008 140</t>
  </si>
  <si>
    <t>000 1 16 01 203 01 0010 140</t>
  </si>
  <si>
    <t>820 1 16 01 203 01 0010 140</t>
  </si>
  <si>
    <t>000 1 16 01 203 01 0012 140</t>
  </si>
  <si>
    <t>820 1 16 01 203 01 0012 140</t>
  </si>
  <si>
    <t>000 1 16 01 203 01 0013 140</t>
  </si>
  <si>
    <t>820 1 16 01 203 01 0013 140</t>
  </si>
  <si>
    <t>000 1 16 07 010 00 0000 140</t>
  </si>
  <si>
    <t>000 1 16 01 203 01 0021 140</t>
  </si>
  <si>
    <t>811 1 16 01 203 01 0021 140</t>
  </si>
  <si>
    <t>820 1 16 01 203 01 0021 140</t>
  </si>
  <si>
    <t>000 1 16 01 203 01 9000 140</t>
  </si>
  <si>
    <t>811 1 16 01 203 01 9000 140</t>
  </si>
  <si>
    <t>820 1 16 01 203 01 9000 140</t>
  </si>
  <si>
    <t>828 1 16 01 203 01 9000 140</t>
  </si>
  <si>
    <t>000 1 16 01 330 00 0000 140</t>
  </si>
  <si>
    <t>000 1 16 01 333 01 0000 140</t>
  </si>
  <si>
    <t>820 1 16 01 333 01 0000 140</t>
  </si>
  <si>
    <t>842 1 16 01 333 01 0000 140</t>
  </si>
  <si>
    <t>000 1 16 02 000 02 0000 140</t>
  </si>
  <si>
    <t>000 1 16 02 010 02 0000 140</t>
  </si>
  <si>
    <t>811 1 16 02 010 02 0000 140</t>
  </si>
  <si>
    <t>820 1 16 02 010 02 0000 140</t>
  </si>
  <si>
    <t>000 1 16 02 020 02 0000 140</t>
  </si>
  <si>
    <t>811 1 16 02 020 02 0000 140</t>
  </si>
  <si>
    <t>000 1 16 07 000 00 0000 140</t>
  </si>
  <si>
    <t>000 1 16 07 010 04 0000 140</t>
  </si>
  <si>
    <t>001 1 16 07 010 04 0000 140</t>
  </si>
  <si>
    <t>006 1 16 07 010 04 0000 140</t>
  </si>
  <si>
    <t>008 1 16 07 010 04 0000 140</t>
  </si>
  <si>
    <t>009 1 16 07 010 04 0000 140</t>
  </si>
  <si>
    <t>039 1 16 07 010 04 0000 140</t>
  </si>
  <si>
    <t>041 1 16 07 010 04 0000 140</t>
  </si>
  <si>
    <t>112 1 16 07 010 04 0000 140</t>
  </si>
  <si>
    <t>000 1 16 07 090 00 0000 140</t>
  </si>
  <si>
    <t>000 1 16 07 090 04 0000 140</t>
  </si>
  <si>
    <t>000 1 16 07 090 04 0010 140</t>
  </si>
  <si>
    <t>013 1 16 07 090 04 0010 140</t>
  </si>
  <si>
    <t>000 1 16 07 090 04 0020 140</t>
  </si>
  <si>
    <t>013 1 16 07 090 04 0020 140</t>
  </si>
  <si>
    <t>000 1 16 07 090 04 0030 140</t>
  </si>
  <si>
    <t>006 1 16 07 090 04 0030 140</t>
  </si>
  <si>
    <t>041 1 16 07 090 04 0030 140</t>
  </si>
  <si>
    <t>000 1 16 07 090 04 0090 140</t>
  </si>
  <si>
    <t>001 1 16 07 090 04 0090 140</t>
  </si>
  <si>
    <t>008 1 16 07 090 04 0090 140</t>
  </si>
  <si>
    <t>009 1 16 07 090 04 0090 140</t>
  </si>
  <si>
    <t>038 1 16 07 090 04 0090 140</t>
  </si>
  <si>
    <t>039 1 16 07 090 04 0090 140</t>
  </si>
  <si>
    <t>041 1 16 07 090 04 0090 140</t>
  </si>
  <si>
    <t>112 1 16 07 090 04 0090 140</t>
  </si>
  <si>
    <t>000 1 16 10 000 00 0000 140</t>
  </si>
  <si>
    <t>000 1 16 10 030 04 0000 140</t>
  </si>
  <si>
    <t>000 1 16 10 031 04 0000 140</t>
  </si>
  <si>
    <t>013 1 16 10 031 04 0000 140</t>
  </si>
  <si>
    <t>039 1 16 10 031 04 0000 140</t>
  </si>
  <si>
    <t>000 1 16 10 032 04 0000 140</t>
  </si>
  <si>
    <t>001 1 16 10 032 04 0000 140</t>
  </si>
  <si>
    <t>006 1 16 10 032 04 0000 140</t>
  </si>
  <si>
    <t>008 1 16 10 032 04 0000 140</t>
  </si>
  <si>
    <t>039  1 16 10 032 04 0000 140</t>
  </si>
  <si>
    <t>112 1 16 10 032 04 0000 140</t>
  </si>
  <si>
    <t>000 1 16 10 060 00 0000 140</t>
  </si>
  <si>
    <t>000 1 16 10 061 04 0000 140</t>
  </si>
  <si>
    <t>001 16 10 061 04 0000 140</t>
  </si>
  <si>
    <t>000 1 16 10 100 00 0000 140</t>
  </si>
  <si>
    <t>000 1 16 10 100 04 0000 140</t>
  </si>
  <si>
    <t>041 1 16 10 100 04 0000 140</t>
  </si>
  <si>
    <t>000 1 16 10 120 00 0000 140</t>
  </si>
  <si>
    <t>000 1 16 10 123 01 0000 140</t>
  </si>
  <si>
    <t>000 1 16 10 123 01 0041 140</t>
  </si>
  <si>
    <t>006 1 16 10 123 01 0041 140</t>
  </si>
  <si>
    <t>008 1 16 10 123 01 0041 140</t>
  </si>
  <si>
    <t>009 1 16 10 123 01 0041 140</t>
  </si>
  <si>
    <t>141 1 16 10 123 01 0041 140</t>
  </si>
  <si>
    <t>182 1 16 10 123 01 0041 140</t>
  </si>
  <si>
    <t>188 1 16 10 123 01 0041 140</t>
  </si>
  <si>
    <t>817 1 16 10 123 01 0041 140</t>
  </si>
  <si>
    <t>842 1 16 10 123 01 0041 140</t>
  </si>
  <si>
    <t>854 1 16 10 123 01 0041 140</t>
  </si>
  <si>
    <t>000 1 16 10 129 01 0000 140</t>
  </si>
  <si>
    <t>000 1 16 10 129 01 9000 140</t>
  </si>
  <si>
    <t>182 1 16 10 129 01 9000 140</t>
  </si>
  <si>
    <t>000 1 16 11 000 01 0000 140</t>
  </si>
  <si>
    <t>000 1 16 11 050 01 0000 140</t>
  </si>
  <si>
    <t>008 1 16 11 050 01 0000 140</t>
  </si>
  <si>
    <t>009 1 16 11 050 01 0000 140</t>
  </si>
  <si>
    <t>076 1 16 11 050 01 0000 140</t>
  </si>
  <si>
    <t>817 1 16 11 050 01 0000 140</t>
  </si>
  <si>
    <t>000 1 16 11 060 01 0000 140</t>
  </si>
  <si>
    <t>000 1 16 11 064 01 0000 140</t>
  </si>
  <si>
    <t>041 1 16 11 064 01 0000 140</t>
  </si>
  <si>
    <t>000 1 16 11 130 01 0000 140</t>
  </si>
  <si>
    <t>048 1 16 11 130 01 0000 140</t>
  </si>
  <si>
    <t>000 1 17 00 000 00 0000 000</t>
  </si>
  <si>
    <t>000 1 17 01 000 00 0000 180</t>
  </si>
  <si>
    <t>000 1 17 01 040 04 0000 180</t>
  </si>
  <si>
    <t>006 1 17 01 040 04 0000 180</t>
  </si>
  <si>
    <t>008 1 17 01 040 04 0000 180</t>
  </si>
  <si>
    <t>009 1 17 01 040 04 0000 180</t>
  </si>
  <si>
    <t>041 1 17 01 040 04 0000 180</t>
  </si>
  <si>
    <t>112 1 17 01 040 04 0000 180</t>
  </si>
  <si>
    <t>000 1 17 05 000 00 0000 180</t>
  </si>
  <si>
    <t>000 1 17 05 040 04 0000 180</t>
  </si>
  <si>
    <t>006 1 17 05 040 04 0000 180</t>
  </si>
  <si>
    <t>000 1 17 15 000 00 0000 150</t>
  </si>
  <si>
    <t>000 1 17 15 020 04 0000 150</t>
  </si>
  <si>
    <t>000 1 17 15 020 04 0010 150</t>
  </si>
  <si>
    <t>112 1 17 15 020 04 0010 150</t>
  </si>
  <si>
    <t>000 1 17 15 020 04 0021 150</t>
  </si>
  <si>
    <t>112 1 17 15 020 04 0021 150</t>
  </si>
  <si>
    <t>000 1 17 15 020 04 0025 150</t>
  </si>
  <si>
    <t>112 1 17 15 020 04 0025 150</t>
  </si>
  <si>
    <t>000 1 17 15 020 04 0027 150</t>
  </si>
  <si>
    <t>112 1 17 15 020 04 0027 150</t>
  </si>
  <si>
    <t>000 1 17 15 020 04 0028 150</t>
  </si>
  <si>
    <t>112 1 17 15 020 04 0028 150</t>
  </si>
  <si>
    <t>000 1 17 15 020 04 0029 150</t>
  </si>
  <si>
    <t>112 1 17 15 020 04 0029 150</t>
  </si>
  <si>
    <t>000 1 17 15 020 04 0030 150</t>
  </si>
  <si>
    <t>112 1 17 15 020 04 0030 150</t>
  </si>
  <si>
    <t>000 1 17 15 020 04 0031 150</t>
  </si>
  <si>
    <t>112 1 17 15 020 04 0031 150</t>
  </si>
  <si>
    <t>000 1 17 15 020 04 0032 150</t>
  </si>
  <si>
    <t>112 1 17 15 020 04 0032 150</t>
  </si>
  <si>
    <t>000 1 17 15 020 04 0033 150</t>
  </si>
  <si>
    <t>112 1 17 15 020 04 0033 150</t>
  </si>
  <si>
    <t>000 1 17 15 020 04 0034 150</t>
  </si>
  <si>
    <t>112 1 17 15 020 04 0034 150</t>
  </si>
  <si>
    <t>000 1 17 15 020 04 0035 150</t>
  </si>
  <si>
    <t>112 1 17 15 020 04 0035 150</t>
  </si>
  <si>
    <t>000 1 17 15 020 04 0036 150</t>
  </si>
  <si>
    <t>112 1 17 15 020 04 0036 150</t>
  </si>
  <si>
    <t>000 1 17 15 020 04 0037 150</t>
  </si>
  <si>
    <t>112 1 17 15 020 04 0037 150</t>
  </si>
  <si>
    <t>000 1 17 15 020 04 0038 150</t>
  </si>
  <si>
    <t>112 1 17 15 020 04 0038 150</t>
  </si>
  <si>
    <t>000 1 17 15 020 04 0039 150</t>
  </si>
  <si>
    <t>112 1 17 15 020 04 0039 150</t>
  </si>
  <si>
    <t>000 1 17 15 020 04 0040 150</t>
  </si>
  <si>
    <t>112 1 17 15 020 04 0040 150</t>
  </si>
  <si>
    <t>000 1 17 15 020 04 0041 150</t>
  </si>
  <si>
    <t>112 1 17 15 020 04 0041 150</t>
  </si>
  <si>
    <t>000 1 17 15 020 04 0042 150</t>
  </si>
  <si>
    <t>112 1 17 15 020 04 0042 150</t>
  </si>
  <si>
    <t>000 1 17 15 020 04 0043 150</t>
  </si>
  <si>
    <t>112 1 17 15 020 04 0043 150</t>
  </si>
  <si>
    <t>000 1 17 15 020 04 0044 150</t>
  </si>
  <si>
    <t>112 1 17 15 020 04 0044 150</t>
  </si>
  <si>
    <t>000 1 17 15 020 04 0045 150</t>
  </si>
  <si>
    <t>112 1 17 15 020 04 0045 150</t>
  </si>
  <si>
    <t>000 1 17 15 020 04 0046 150</t>
  </si>
  <si>
    <t>112 1 17 15 020 04 0046 150</t>
  </si>
  <si>
    <t>000 1 17 15 020 04 0047 150</t>
  </si>
  <si>
    <t>112 1 17 15 020 04 0047 150</t>
  </si>
  <si>
    <t>000 1 17 15 020 04 0048 150</t>
  </si>
  <si>
    <t>112 1 17 15 020 04 0048 150</t>
  </si>
  <si>
    <t>000 1 17 15 020 04 0049 150</t>
  </si>
  <si>
    <t>112 1 17 15 020 04 0049 150</t>
  </si>
  <si>
    <t>000 1 17 15 020 04 1408 150</t>
  </si>
  <si>
    <t>001 1 17 15 020 04 1408 150</t>
  </si>
  <si>
    <t>000 1 17 15 020 04 1409 150</t>
  </si>
  <si>
    <t>001 1 17 15 020 04 1409 150</t>
  </si>
  <si>
    <t>000 1 17 15 020 04 1710 150</t>
  </si>
  <si>
    <t>008 1 17 15 020 04 1710 150</t>
  </si>
  <si>
    <t>000 1 17 15 020 04 1711 150</t>
  </si>
  <si>
    <t>009 1 17 15 020 04 1711 150</t>
  </si>
  <si>
    <t>000 1 17 15 020 04 1712 150</t>
  </si>
  <si>
    <t>009 1 17 15 020 04 1712 150</t>
  </si>
  <si>
    <t>000 1 17 15 020 04 1713 150</t>
  </si>
  <si>
    <t>009 1 17 15 020 04 1713 150</t>
  </si>
  <si>
    <t>000 2 00 00 000 00 0000 000</t>
  </si>
  <si>
    <t>000 2 02 00 000 00 0000 000</t>
  </si>
  <si>
    <t>000 2 02 10 000 00 0000 150</t>
  </si>
  <si>
    <t>000 2 02 15 001 00 0000 150</t>
  </si>
  <si>
    <t>000 2 02 15 001 04 0000 150</t>
  </si>
  <si>
    <t>007 2 02 15 001 04 0000 150</t>
  </si>
  <si>
    <t>000 2 02 15 002 00 0000 150</t>
  </si>
  <si>
    <t>000 2 02 15 002 04 0000 150</t>
  </si>
  <si>
    <t>007 2 02 15 002 04 0000 150</t>
  </si>
  <si>
    <t>039 2 02 15 002 04 0000 150</t>
  </si>
  <si>
    <t>041 2 02 15 002 04 0000 150</t>
  </si>
  <si>
    <t>000 2 02 19 999 00 0000 150</t>
  </si>
  <si>
    <t>000 2 02 19 999 04 0000 150</t>
  </si>
  <si>
    <t>025 2 02 19 999 04 0000 150</t>
  </si>
  <si>
    <t>000 2 02 20 000 00 0000 150</t>
  </si>
  <si>
    <t>000 2 02 20 077 00 0000 150</t>
  </si>
  <si>
    <t>000 2 02 20 077 04 0000 150</t>
  </si>
  <si>
    <t>041 2 02 20 077 04 0000 150</t>
  </si>
  <si>
    <t>000 2 02 20 216 00 0000 150</t>
  </si>
  <si>
    <t>000 2 02 20 216 04 0000 150</t>
  </si>
  <si>
    <t>041 2 02 20 216 04 0000 150</t>
  </si>
  <si>
    <t>000 2 02 20 299 00 0000 150</t>
  </si>
  <si>
    <t>000 2 02 20 299 04 0000 150</t>
  </si>
  <si>
    <t>000 2 02 20 302 00 0000 150</t>
  </si>
  <si>
    <t>000 2 02 20 302 04 0000 150</t>
  </si>
  <si>
    <t>006 2 02 20 302 04 0000 150</t>
  </si>
  <si>
    <t>000 2 02 25 021 00 0000 150</t>
  </si>
  <si>
    <t>000 2 02 25 021 04 0000 150</t>
  </si>
  <si>
    <t>041 2 02 25 021 04 0000 150</t>
  </si>
  <si>
    <t>000 2 02 25 179 00 0000 150</t>
  </si>
  <si>
    <t>000 2 02 25 179 04 0000 150</t>
  </si>
  <si>
    <t>039 2 02 25 179 04 0000 150</t>
  </si>
  <si>
    <t>000 2 02 25 304 00 0000 150</t>
  </si>
  <si>
    <t>000 2 02 25 304 04 0000 150</t>
  </si>
  <si>
    <t>039 2 02 25 304 04 0000 150</t>
  </si>
  <si>
    <t>000 2 02 25 305 00 0000 150</t>
  </si>
  <si>
    <t>000 2 02 25 305 04 0000 150</t>
  </si>
  <si>
    <t>041 2 02 25 305 04 0000 150</t>
  </si>
  <si>
    <t>000 2 02 25 494 00 0000 150</t>
  </si>
  <si>
    <t>000 2 02 25 494 04 0000 150</t>
  </si>
  <si>
    <t>039 2 02 25 494 04 0000 150</t>
  </si>
  <si>
    <t>000 2 02 25 497 00 0000 150</t>
  </si>
  <si>
    <t>000 2 02 25 497 04 0000 150</t>
  </si>
  <si>
    <t>006 2 02 25 497 04 0000 150</t>
  </si>
  <si>
    <t>000 2 02 25 517 00 0000 150</t>
  </si>
  <si>
    <t>000 2 02 25 517 04 0000 150</t>
  </si>
  <si>
    <t>062 2 02 25 517 04 0000 150</t>
  </si>
  <si>
    <t>000 2 02 25 519 00 0000 150</t>
  </si>
  <si>
    <t>000 2 02 25 519 04 0000 150</t>
  </si>
  <si>
    <t>062 2 02 25 519 04 0000 150</t>
  </si>
  <si>
    <t>000 2 02 25 555 00 0000 150</t>
  </si>
  <si>
    <t>000 2 02 25 555 04 0000 150</t>
  </si>
  <si>
    <t>041 2 02 25 555 04 0000 150</t>
  </si>
  <si>
    <t>000 2 02 29 001 00 0000 150</t>
  </si>
  <si>
    <t>000 2 02 29 001 04 0000 150</t>
  </si>
  <si>
    <t>041 2 02 29 001 04 0000 150</t>
  </si>
  <si>
    <t>112 2 02 29 001 04 0000 150</t>
  </si>
  <si>
    <t>000 2 02 29 999 00 0000 150</t>
  </si>
  <si>
    <t>000 2 02 29 999 04 0000 150</t>
  </si>
  <si>
    <t>001 2 02 29 999 04 0000 150</t>
  </si>
  <si>
    <t>008 2 02 29 999 04 0000 150</t>
  </si>
  <si>
    <t>009 2 02 29 999 04 0000 150</t>
  </si>
  <si>
    <t>013 2 02 29 999 04 0000 150</t>
  </si>
  <si>
    <t>037 2 02 29 999 04 0000 150</t>
  </si>
  <si>
    <t>039 2 02 29 999 04 0000 150</t>
  </si>
  <si>
    <t>041 2 02 29 999 04 0000 150</t>
  </si>
  <si>
    <t>000 2 02 30 000 00 0000 150</t>
  </si>
  <si>
    <t>000 2 02 30 024 00 0000 150</t>
  </si>
  <si>
    <t>000 2 02 30 024 04 0000 150</t>
  </si>
  <si>
    <t>001 2 02 30 024 04 0000 150</t>
  </si>
  <si>
    <t>006 2 02 30 024 04 0000 150</t>
  </si>
  <si>
    <t>039 2 02 30 024 04 0000 150</t>
  </si>
  <si>
    <t>112 2 02 30 024 04 0000 150</t>
  </si>
  <si>
    <t>000 2 02 30 029 00 0000 150</t>
  </si>
  <si>
    <t>000 2 02 30 029 04 0000 150</t>
  </si>
  <si>
    <t>039 2 02 30 029 04 0000 150</t>
  </si>
  <si>
    <t>000 2 02 35 082 00 0000 150</t>
  </si>
  <si>
    <t>000 2 02 35 082 04 0000 150</t>
  </si>
  <si>
    <t>006 2 02 35 082 04 0000 150</t>
  </si>
  <si>
    <t>000 2 02 35 930 00 0000 150</t>
  </si>
  <si>
    <t>000 2 02 35 930 04 0000 150</t>
  </si>
  <si>
    <t>012 2 02 35 930 04 0000 150</t>
  </si>
  <si>
    <t>000 2 02 39 998 00 0000 150</t>
  </si>
  <si>
    <t>000 2 02 39 998 04 0000 150</t>
  </si>
  <si>
    <t>007 2 02 39 998 04 0000 150</t>
  </si>
  <si>
    <t>000 2 02 40 000 00 0000 150</t>
  </si>
  <si>
    <t>000 2 02 45 050 00 0000 150</t>
  </si>
  <si>
    <t>000 2 02 45 050 04 0000 150</t>
  </si>
  <si>
    <t>039 2 02 45 050 04 0000 150</t>
  </si>
  <si>
    <t>000 2 02 45 303 00 0000 150</t>
  </si>
  <si>
    <t>000 2 02 45 303 04 0000 150</t>
  </si>
  <si>
    <t>039 2 02 45 303 04 0000 150</t>
  </si>
  <si>
    <t>000 2 02 49 999 00 0000 150</t>
  </si>
  <si>
    <t>000 2 02 49 999 04 0000 150</t>
  </si>
  <si>
    <t>001 2 02 49 999 04 0000 150</t>
  </si>
  <si>
    <t>000 2 04 00 000 00 0000 000</t>
  </si>
  <si>
    <t>000 2 04 04 000 04 0000 150</t>
  </si>
  <si>
    <t>000 2 04 04 020 04 0000 150</t>
  </si>
  <si>
    <t>038 2 04 04 020 04 0000 150</t>
  </si>
  <si>
    <t>000 2 04 04 099 04 0000 150</t>
  </si>
  <si>
    <t>001 2 04 04 099 04 0000 150</t>
  </si>
  <si>
    <t>000 2 07 00 000 00 0000 000</t>
  </si>
  <si>
    <t>000 2 07 04 000 04 0000 150</t>
  </si>
  <si>
    <t>000 2 07 04 020 04 0000 150</t>
  </si>
  <si>
    <t>038 2 07 04 020 04 0000 150</t>
  </si>
  <si>
    <t>000 2 18 00 000 00 0000 000</t>
  </si>
  <si>
    <t>000 2 18 00 000 00 0000 150</t>
  </si>
  <si>
    <t>000 2 18 00 000 04 0000 150</t>
  </si>
  <si>
    <t>000 2 18 04 000 04 0000 150</t>
  </si>
  <si>
    <t>000 2 18 04 010 04 0000 150</t>
  </si>
  <si>
    <t>062 2 18 04 010 04 0000 150</t>
  </si>
  <si>
    <t>000 2 18 04 020 04 0000 150</t>
  </si>
  <si>
    <t>039 2 18 04 020 04 0000 150</t>
  </si>
  <si>
    <t>000 2 18 04 030 04 0000 150</t>
  </si>
  <si>
    <t>039 2 18 04 030 04 0000 150</t>
  </si>
  <si>
    <t>000 2 19 00 000 00 0000 000</t>
  </si>
  <si>
    <t>000 2 19 00 000 04 0000 150</t>
  </si>
  <si>
    <t>000 2 19 25 304 04 0000 150</t>
  </si>
  <si>
    <t>039 2 19 25 304 04 0000 150</t>
  </si>
  <si>
    <t>000 2 19 25 305 04 0000 150</t>
  </si>
  <si>
    <t>041 2 19 25 305 04 0000 150</t>
  </si>
  <si>
    <t>000 2 19 25 555 04 0000 150</t>
  </si>
  <si>
    <t>041 2 19 25 555 04 0000 150</t>
  </si>
  <si>
    <t>000 2 19 25 750 04 0000 150</t>
  </si>
  <si>
    <t>039 2 19 25 750 04 0000 150</t>
  </si>
  <si>
    <t>000 2 19 60 010 04 0000 150</t>
  </si>
  <si>
    <t>039 2 19 60 010 04 0000 150</t>
  </si>
  <si>
    <t>041 2 19 60 010 04 0000 150</t>
  </si>
  <si>
    <t>000 1 01 02 050 01 0000 110</t>
  </si>
  <si>
    <t>000 1 01 02 080 01 1000 110</t>
  </si>
  <si>
    <t>013 1 13 02 994 04 0020 130</t>
  </si>
  <si>
    <t>009 1 13 02 994 04 0090 130</t>
  </si>
  <si>
    <t>000 1 16 01 080 01 0000 140</t>
  </si>
  <si>
    <t>820 1 16 01 143 01 9000 140</t>
  </si>
  <si>
    <t>871 1 16 01 193 01 0030 140</t>
  </si>
  <si>
    <t>006 2 02 20 299 04 0000 150</t>
  </si>
  <si>
    <t>Код доходов бюджетной классификации</t>
  </si>
  <si>
    <t>руб.</t>
  </si>
  <si>
    <t>Управление Федеральной налоговой службы России                                                                                                                                                                                                                                                                                                                                                                                                                                                     по Оренбургской области</t>
  </si>
  <si>
    <t>комитет потребительского рынка, услуг и развития предпринимательства администрации города Оренбурга</t>
  </si>
  <si>
    <t>Министерство архитектуры  и  пространственно-градостроительного развития Оренбургской области</t>
  </si>
  <si>
    <t>департамент имущественных и жилищных отношений администрации города Оренбурга</t>
  </si>
  <si>
    <t>департамент градостроительства и земельных отношений администрации города Оренбурга</t>
  </si>
  <si>
    <t>Администрация города Оренбурга</t>
  </si>
  <si>
    <t>Администрация Северного округа города Оренбурга</t>
  </si>
  <si>
    <t>управление образования администрации города Оренбурга</t>
  </si>
  <si>
    <t>Управление жилищно-коммунального хозяйства администрации города Оренбурга</t>
  </si>
  <si>
    <t>Южно - Уральское межрегиональное управление Федеральной службы  по надзору в сфере природопользования</t>
  </si>
  <si>
    <t>Администрация Южного округа города Оренбурга</t>
  </si>
  <si>
    <t>управление по социальной политике администрации города Оренбурга</t>
  </si>
  <si>
    <t>управление по культуре и искусству администрации города Оренбурга</t>
  </si>
  <si>
    <t>финансовое управление администрации города Оренбурга</t>
  </si>
  <si>
    <t>управление по гражданской обороне, чрезвычайным  ситуациям и пожарной безопасности города Оренбурга</t>
  </si>
  <si>
    <t>Комитет по обеспечению деятельности мировых судей Оренбургской области</t>
  </si>
  <si>
    <t>Аппарат Губернатора и Правительства Оренбургской области</t>
  </si>
  <si>
    <t>820 1 16 01 093 01 9000 140</t>
  </si>
  <si>
    <t>министерство образования Оренбургской области</t>
  </si>
  <si>
    <t>министерство природных ресурсов, экологии и имущественных отношений  Оренбургской области</t>
  </si>
  <si>
    <t>министерство сельского хозяйства, торговли, пищевой и перерабатывающей промышленности Оренбургской области</t>
  </si>
  <si>
    <t>Управление Федеральной службы по надзору в сфере защиты прав потребителей и благополучия человека по Оренбургской области</t>
  </si>
  <si>
    <t>Управление Министерства внутренних дел Российской Федерации по Оренбургской области</t>
  </si>
  <si>
    <t>Государственная жилищная инспекция по Оренбургской области</t>
  </si>
  <si>
    <t>Средневолжское территориальное  управление  Федерального агентства по рыболовству</t>
  </si>
  <si>
    <t>Южно-Уральское межрегиональное управление Федеральной службы по надзору в сфере природопользования</t>
  </si>
  <si>
    <t>комитет по физической культуре и спорту администрации города Оренбурга</t>
  </si>
  <si>
    <t xml:space="preserve">финансовое управление администрации города Оренбурга </t>
  </si>
  <si>
    <t>ПОКАЗАТЕЛИ ПО ДОХОДАМ  БЮДЖЕТА ГОРОДА ОРЕНБУРГА ЗА 2024 ГОД ПО КОДАМ КЛАССИФИКАЦИИ ДОХОДОВ БЮДЖЕТОВ</t>
  </si>
  <si>
    <t>управление по гражданской обороне, чрезвычайным ситуациям и пожарной безопасности администрации города Оренбурга</t>
  </si>
  <si>
    <t>Х</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</si>
  <si>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</si>
  <si>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</si>
  <si>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</si>
  <si>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</si>
  <si>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</si>
  <si>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</si>
  <si>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</si>
  <si>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</si>
  <si>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</si>
  <si>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(суммы денежных взысканий (штрафов) по соответствующему платежу согласно законодательству Российской Федерации)</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</si>
  <si>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</si>
  <si>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управление записи актов гражданского состояния администрации города Оренбурга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</si>
  <si>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</si>
  <si>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управление молодежной политики администрации города Оренбургав</t>
  </si>
  <si>
    <t>Комитет внутреннего государтсвенного финансового контроля Оренбургской  области</t>
  </si>
  <si>
    <t xml:space="preserve">Приложение 1                                          к решению Совета                                                                                           от ______№_______            </t>
  </si>
  <si>
    <t>Наименование</t>
  </si>
  <si>
    <t>Уточненный план 2024 год</t>
  </si>
  <si>
    <t>Исполнено 2024 год</t>
  </si>
  <si>
    <t>5=4-3</t>
  </si>
  <si>
    <t>6=4/3</t>
  </si>
  <si>
    <t xml:space="preserve">Отклонение                                                                                                                                              от плана               </t>
  </si>
  <si>
    <t xml:space="preserve">Процент     исполне        ния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</si>
</sst>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indexed="8"/>
      <name val="Calibri"/>
      <family val="2"/>
      <scheme val="minor"/>
    </font>
    <font>
      <b/>
      <sz val="9"/>
      <color rgb="FF000000"/>
      <name val="Arial"/>
      <family val="2"/>
      <charset val="204"/>
    </font>
    <font>
      <sz val="10"/>
      <color rgb="FF000000"/>
      <name val="Arial"/>
      <family val="2"/>
      <charset val="204"/>
    </font>
    <font>
      <sz val="12"/>
      <color rgb="FF000000"/>
      <name val="Times New Roman"/>
      <family val="1"/>
      <charset val="204"/>
    </font>
    <font>
      <sz val="12"/>
      <color indexed="8"/>
      <name val="Times New Roman"/>
      <family val="1"/>
      <charset val="204"/>
    </font>
    <font>
      <sz val="12"/>
      <color indexed="8"/>
      <name val="Calibri"/>
      <family val="2"/>
      <scheme val="minor"/>
    </font>
    <font>
      <sz val="10"/>
      <color rgb="FF000000"/>
      <name val="Times New Roman"/>
      <family val="1"/>
      <charset val="204"/>
    </font>
    <font>
      <sz val="11"/>
      <color indexed="8"/>
      <name val="Times New Roman"/>
      <family val="1"/>
      <charset val="204"/>
    </font>
    <font>
      <sz val="12"/>
      <color rgb="FFFF0000"/>
      <name val="Times New Roman"/>
      <family val="1"/>
      <charset val="204"/>
    </font>
    <font>
      <sz val="12"/>
      <color theme="1"/>
      <name val="Times New Roman"/>
      <family val="1"/>
      <charset val="204"/>
    </font>
    <font>
      <sz val="14"/>
      <color indexed="8"/>
      <name val="Times New Roman"/>
      <family val="1"/>
      <charset val="204"/>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53">
    <xf numFmtId="0" fontId="0" fillId="0" borderId="0" xfId="0"/>
    <xf numFmtId="0" fontId="2" fillId="0" borderId="0" xfId="0" applyNumberFormat="1" applyFont="1" applyBorder="1" applyAlignment="1"/>
    <xf numFmtId="4" fontId="2" fillId="0" borderId="0" xfId="0" applyNumberFormat="1" applyFont="1" applyBorder="1" applyAlignment="1">
      <alignment horizontal="right" vertical="center"/>
    </xf>
    <xf numFmtId="0" fontId="1" fillId="0" borderId="0" xfId="0" applyNumberFormat="1" applyFont="1" applyBorder="1" applyAlignment="1">
      <alignment horizontal="center"/>
    </xf>
    <xf numFmtId="0" fontId="0" fillId="0" borderId="0" xfId="0" applyAlignment="1">
      <alignment wrapText="1"/>
    </xf>
    <xf numFmtId="0" fontId="5" fillId="0" borderId="0" xfId="0" applyFont="1" applyAlignment="1">
      <alignment horizontal="right"/>
    </xf>
    <xf numFmtId="0" fontId="6" fillId="0" borderId="0" xfId="0" applyNumberFormat="1" applyFont="1" applyBorder="1" applyAlignment="1"/>
    <xf numFmtId="0" fontId="7" fillId="0" borderId="0" xfId="0" applyFont="1"/>
    <xf numFmtId="0" fontId="4" fillId="0" borderId="2" xfId="0" applyFont="1" applyBorder="1" applyAlignment="1">
      <alignment horizontal="center"/>
    </xf>
    <xf numFmtId="0" fontId="0" fillId="0" borderId="0" xfId="0" applyAlignment="1">
      <alignment wrapText="1"/>
    </xf>
    <xf numFmtId="0" fontId="1" fillId="0" borderId="0" xfId="0" applyNumberFormat="1" applyFont="1" applyBorder="1" applyAlignment="1">
      <alignment horizontal="center"/>
    </xf>
    <xf numFmtId="0" fontId="3" fillId="0" borderId="2" xfId="0" applyNumberFormat="1" applyFont="1" applyBorder="1" applyAlignment="1">
      <alignment horizontal="center" vertical="center" wrapText="1"/>
    </xf>
    <xf numFmtId="4" fontId="4" fillId="0" borderId="2" xfId="0" applyNumberFormat="1" applyFont="1" applyBorder="1" applyAlignment="1">
      <alignment vertical="center"/>
    </xf>
    <xf numFmtId="4" fontId="4" fillId="0" borderId="2" xfId="0" applyNumberFormat="1" applyFont="1" applyBorder="1" applyAlignment="1">
      <alignment horizontal="right" vertical="center"/>
    </xf>
    <xf numFmtId="0" fontId="3" fillId="0" borderId="2" xfId="0" applyNumberFormat="1" applyFont="1" applyBorder="1" applyAlignment="1">
      <alignment horizontal="justify" vertical="center" wrapText="1"/>
    </xf>
    <xf numFmtId="49" fontId="3" fillId="0" borderId="2" xfId="0" applyNumberFormat="1" applyFont="1" applyBorder="1" applyAlignment="1">
      <alignment horizontal="center" vertical="center"/>
    </xf>
    <xf numFmtId="0" fontId="6" fillId="0" borderId="0" xfId="0" applyNumberFormat="1" applyFont="1" applyBorder="1" applyAlignment="1">
      <alignment horizontal="justify"/>
    </xf>
    <xf numFmtId="0" fontId="3"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0" fontId="9" fillId="0" borderId="2" xfId="0" applyNumberFormat="1" applyFont="1" applyBorder="1" applyAlignment="1">
      <alignment horizontal="justify" vertical="center" wrapText="1"/>
    </xf>
    <xf numFmtId="0" fontId="8" fillId="0" borderId="2" xfId="0" applyNumberFormat="1" applyFont="1" applyBorder="1" applyAlignment="1">
      <alignment horizontal="justify" vertical="center" wrapText="1"/>
    </xf>
    <xf numFmtId="0" fontId="3" fillId="0" borderId="12" xfId="0" applyNumberFormat="1" applyFont="1" applyBorder="1" applyAlignment="1">
      <alignment horizontal="justify" vertical="center" wrapText="1"/>
    </xf>
    <xf numFmtId="0" fontId="3" fillId="0" borderId="13" xfId="0" applyNumberFormat="1" applyFont="1" applyBorder="1" applyAlignment="1">
      <alignment horizontal="justify" vertical="center" wrapText="1"/>
    </xf>
    <xf numFmtId="0" fontId="0" fillId="0" borderId="14" xfId="0" applyFont="1" applyBorder="1" applyAlignment="1">
      <alignment horizontal="justify" vertical="center" wrapText="1"/>
    </xf>
    <xf numFmtId="0" fontId="0" fillId="0" borderId="15" xfId="0" applyFont="1" applyBorder="1" applyAlignment="1">
      <alignment horizontal="justify" vertical="center" wrapText="1"/>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4" fontId="4" fillId="0" borderId="2" xfId="0" applyNumberFormat="1" applyFont="1" applyBorder="1" applyAlignment="1">
      <alignment vertical="center"/>
    </xf>
    <xf numFmtId="0" fontId="1" fillId="0" borderId="0" xfId="0" applyNumberFormat="1" applyFont="1" applyBorder="1" applyAlignment="1">
      <alignment horizontal="center"/>
    </xf>
    <xf numFmtId="0" fontId="2" fillId="0" borderId="0" xfId="0" applyNumberFormat="1" applyFont="1" applyBorder="1" applyAlignment="1"/>
    <xf numFmtId="0" fontId="3" fillId="0" borderId="3"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4" fontId="3" fillId="0" borderId="5"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3" fillId="0" borderId="5"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4" fontId="3" fillId="0" borderId="7"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3" fillId="0" borderId="0" xfId="0" applyNumberFormat="1" applyFont="1" applyBorder="1" applyAlignment="1">
      <alignment horizontal="center"/>
    </xf>
    <xf numFmtId="0" fontId="4" fillId="0" borderId="0" xfId="0" applyFont="1" applyAlignment="1"/>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49" fontId="3" fillId="0" borderId="2" xfId="0" applyNumberFormat="1" applyFont="1" applyBorder="1" applyAlignment="1">
      <alignment horizontal="center" vertical="center" shrinkToFit="1"/>
    </xf>
    <xf numFmtId="164" fontId="4" fillId="0" borderId="2" xfId="0" applyNumberFormat="1" applyFont="1" applyBorder="1" applyAlignment="1">
      <alignment vertical="center"/>
    </xf>
    <xf numFmtId="164" fontId="4" fillId="0" borderId="2" xfId="0" applyNumberFormat="1" applyFont="1" applyBorder="1" applyAlignment="1">
      <alignment vertical="center"/>
    </xf>
    <xf numFmtId="164" fontId="4" fillId="0" borderId="2" xfId="0" applyNumberFormat="1" applyFont="1" applyBorder="1" applyAlignment="1">
      <alignment horizontal="right" vertical="center"/>
    </xf>
    <xf numFmtId="0" fontId="10" fillId="0" borderId="0" xfId="0" applyFont="1" applyAlignment="1">
      <alignment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4"/>
  <sheetViews>
    <sheetView tabSelected="1" zoomScale="120" zoomScaleNormal="120" zoomScalePageLayoutView="110" workbookViewId="0">
      <selection activeCell="F11" sqref="F11"/>
    </sheetView>
  </sheetViews>
  <sheetFormatPr defaultRowHeight="15" x14ac:dyDescent="0.25"/>
  <cols>
    <col min="1" max="1" width="27.140625" customWidth="1"/>
    <col min="2" max="2" width="41.42578125" customWidth="1"/>
    <col min="3" max="3" width="12.140625" customWidth="1"/>
    <col min="4" max="4" width="15.42578125" customWidth="1"/>
    <col min="5" max="5" width="18.5703125" customWidth="1"/>
    <col min="6" max="6" width="19.42578125" customWidth="1"/>
    <col min="7" max="7" width="16.7109375" customWidth="1"/>
    <col min="8" max="8" width="10.7109375" customWidth="1"/>
  </cols>
  <sheetData>
    <row r="1" spans="1:8" ht="60.75" customHeight="1" x14ac:dyDescent="0.3">
      <c r="A1" s="30"/>
      <c r="B1" s="30"/>
      <c r="C1" s="30"/>
      <c r="D1" s="30"/>
      <c r="E1" s="30"/>
      <c r="F1" s="30"/>
      <c r="G1" s="52" t="s">
        <v>1221</v>
      </c>
      <c r="H1" s="52"/>
    </row>
    <row r="2" spans="1:8" ht="16.5" customHeight="1" x14ac:dyDescent="0.25">
      <c r="A2" s="3"/>
      <c r="B2" s="3"/>
      <c r="C2" s="3"/>
      <c r="D2" s="3"/>
      <c r="E2" s="3"/>
      <c r="F2" s="3"/>
      <c r="G2" s="4"/>
      <c r="H2" s="4"/>
    </row>
    <row r="3" spans="1:8" ht="16.5" customHeight="1" x14ac:dyDescent="0.25">
      <c r="A3" s="10"/>
      <c r="B3" s="10"/>
      <c r="C3" s="10"/>
      <c r="D3" s="10"/>
      <c r="E3" s="10"/>
      <c r="F3" s="10"/>
      <c r="G3" s="9"/>
      <c r="H3" s="9"/>
    </row>
    <row r="4" spans="1:8" ht="10.5" customHeight="1" x14ac:dyDescent="0.25">
      <c r="A4" s="3"/>
      <c r="B4" s="3"/>
      <c r="C4" s="3"/>
      <c r="D4" s="3"/>
      <c r="E4" s="3"/>
      <c r="F4" s="3"/>
      <c r="G4" s="4"/>
      <c r="H4" s="4"/>
    </row>
    <row r="5" spans="1:8" ht="16.5" customHeight="1" x14ac:dyDescent="0.25">
      <c r="A5" s="44" t="s">
        <v>1203</v>
      </c>
      <c r="B5" s="45"/>
      <c r="C5" s="45"/>
      <c r="D5" s="45"/>
      <c r="E5" s="45"/>
      <c r="F5" s="45"/>
      <c r="G5" s="45"/>
      <c r="H5" s="45"/>
    </row>
    <row r="6" spans="1:8" ht="12.75" customHeight="1" x14ac:dyDescent="0.25">
      <c r="A6" s="31"/>
      <c r="B6" s="31"/>
      <c r="C6" s="1"/>
      <c r="D6" s="1"/>
      <c r="E6" s="2"/>
      <c r="F6" s="2"/>
      <c r="H6" s="5" t="s">
        <v>1174</v>
      </c>
    </row>
    <row r="7" spans="1:8" ht="15" customHeight="1" x14ac:dyDescent="0.25">
      <c r="A7" s="32" t="s">
        <v>1222</v>
      </c>
      <c r="B7" s="32"/>
      <c r="C7" s="38" t="s">
        <v>1173</v>
      </c>
      <c r="D7" s="39"/>
      <c r="E7" s="42" t="s">
        <v>1223</v>
      </c>
      <c r="F7" s="34" t="s">
        <v>1224</v>
      </c>
      <c r="G7" s="46" t="s">
        <v>1227</v>
      </c>
      <c r="H7" s="46" t="s">
        <v>1228</v>
      </c>
    </row>
    <row r="8" spans="1:8" ht="45.75" customHeight="1" x14ac:dyDescent="0.25">
      <c r="A8" s="33"/>
      <c r="B8" s="33"/>
      <c r="C8" s="40"/>
      <c r="D8" s="41"/>
      <c r="E8" s="43"/>
      <c r="F8" s="35"/>
      <c r="G8" s="47"/>
      <c r="H8" s="47"/>
    </row>
    <row r="9" spans="1:8" ht="15" customHeight="1" x14ac:dyDescent="0.25">
      <c r="A9" s="36">
        <v>1</v>
      </c>
      <c r="B9" s="36"/>
      <c r="C9" s="36">
        <v>2</v>
      </c>
      <c r="D9" s="37"/>
      <c r="E9" s="11">
        <v>3</v>
      </c>
      <c r="F9" s="11">
        <v>4</v>
      </c>
      <c r="G9" s="8" t="s">
        <v>1225</v>
      </c>
      <c r="H9" s="8" t="s">
        <v>1226</v>
      </c>
    </row>
    <row r="10" spans="1:8" ht="25.5" customHeight="1" x14ac:dyDescent="0.25">
      <c r="A10" s="14" t="s">
        <v>15</v>
      </c>
      <c r="B10" s="14"/>
      <c r="C10" s="15" t="s">
        <v>412</v>
      </c>
      <c r="D10" s="15"/>
      <c r="E10" s="12">
        <v>9963896931.4099998</v>
      </c>
      <c r="F10" s="12">
        <v>10375600795.43</v>
      </c>
      <c r="G10" s="12">
        <f>SUM(F10-E10)</f>
        <v>411703864.02000046</v>
      </c>
      <c r="H10" s="49">
        <f>SUM(F10/E10*100)</f>
        <v>104.13195627026361</v>
      </c>
    </row>
    <row r="11" spans="1:8" ht="26.25" customHeight="1" x14ac:dyDescent="0.25">
      <c r="A11" s="14" t="s">
        <v>16</v>
      </c>
      <c r="B11" s="14"/>
      <c r="C11" s="15" t="s">
        <v>413</v>
      </c>
      <c r="D11" s="15"/>
      <c r="E11" s="12">
        <v>4056241000</v>
      </c>
      <c r="F11" s="12">
        <v>4169909761.2800002</v>
      </c>
      <c r="G11" s="12">
        <f t="shared" ref="G11:G74" si="0">SUM(F11-E11)</f>
        <v>113668761.28000021</v>
      </c>
      <c r="H11" s="49">
        <f t="shared" ref="H11:H74" si="1">SUM(F11/E11*100)</f>
        <v>102.80231774394075</v>
      </c>
    </row>
    <row r="12" spans="1:8" ht="27" customHeight="1" x14ac:dyDescent="0.25">
      <c r="A12" s="14" t="s">
        <v>18</v>
      </c>
      <c r="B12" s="14"/>
      <c r="C12" s="15" t="s">
        <v>414</v>
      </c>
      <c r="D12" s="15"/>
      <c r="E12" s="12">
        <v>4056241000</v>
      </c>
      <c r="F12" s="12">
        <v>4169909761.2800002</v>
      </c>
      <c r="G12" s="12">
        <f t="shared" si="0"/>
        <v>113668761.28000021</v>
      </c>
      <c r="H12" s="49">
        <f t="shared" si="1"/>
        <v>102.80231774394075</v>
      </c>
    </row>
    <row r="13" spans="1:8" ht="123" customHeight="1" x14ac:dyDescent="0.25">
      <c r="A13" s="14" t="s">
        <v>20</v>
      </c>
      <c r="B13" s="14"/>
      <c r="C13" s="48" t="s">
        <v>415</v>
      </c>
      <c r="D13" s="48"/>
      <c r="E13" s="12">
        <v>3698388000</v>
      </c>
      <c r="F13" s="12">
        <v>3789559549.52</v>
      </c>
      <c r="G13" s="12">
        <f t="shared" si="0"/>
        <v>91171549.519999981</v>
      </c>
      <c r="H13" s="49">
        <f t="shared" si="1"/>
        <v>102.46516994755552</v>
      </c>
    </row>
    <row r="14" spans="1:8" ht="146.25" customHeight="1" x14ac:dyDescent="0.25">
      <c r="A14" s="14" t="s">
        <v>1206</v>
      </c>
      <c r="B14" s="14"/>
      <c r="C14" s="15" t="s">
        <v>416</v>
      </c>
      <c r="D14" s="15"/>
      <c r="E14" s="12">
        <v>3698388000</v>
      </c>
      <c r="F14" s="12">
        <v>3789471265.8600001</v>
      </c>
      <c r="G14" s="12">
        <f>SUM(F14-E14)</f>
        <v>91083265.860000134</v>
      </c>
      <c r="H14" s="49">
        <f t="shared" si="1"/>
        <v>102.46278286269586</v>
      </c>
    </row>
    <row r="15" spans="1:8" ht="45.75" customHeight="1" x14ac:dyDescent="0.25">
      <c r="A15" s="14" t="s">
        <v>1175</v>
      </c>
      <c r="B15" s="14"/>
      <c r="C15" s="15" t="s">
        <v>417</v>
      </c>
      <c r="D15" s="15"/>
      <c r="E15" s="12">
        <v>3698388000</v>
      </c>
      <c r="F15" s="12">
        <v>3789471265.8600001</v>
      </c>
      <c r="G15" s="12">
        <f t="shared" si="0"/>
        <v>91083265.860000134</v>
      </c>
      <c r="H15" s="49">
        <f t="shared" si="1"/>
        <v>102.46278286269586</v>
      </c>
    </row>
    <row r="16" spans="1:8" ht="152.25" customHeight="1" x14ac:dyDescent="0.25">
      <c r="A16" s="14" t="s">
        <v>1207</v>
      </c>
      <c r="B16" s="14"/>
      <c r="C16" s="15" t="s">
        <v>418</v>
      </c>
      <c r="D16" s="15"/>
      <c r="E16" s="12">
        <v>0</v>
      </c>
      <c r="F16" s="12">
        <v>88283.66</v>
      </c>
      <c r="G16" s="12">
        <f t="shared" si="0"/>
        <v>88283.66</v>
      </c>
      <c r="H16" s="13" t="s">
        <v>1205</v>
      </c>
    </row>
    <row r="17" spans="1:8" ht="38.25" customHeight="1" x14ac:dyDescent="0.25">
      <c r="A17" s="14" t="s">
        <v>1175</v>
      </c>
      <c r="B17" s="14"/>
      <c r="C17" s="15" t="s">
        <v>419</v>
      </c>
      <c r="D17" s="15"/>
      <c r="E17" s="12">
        <v>0</v>
      </c>
      <c r="F17" s="12">
        <v>88283.66</v>
      </c>
      <c r="G17" s="12">
        <f t="shared" si="0"/>
        <v>88283.66</v>
      </c>
      <c r="H17" s="13" t="s">
        <v>1205</v>
      </c>
    </row>
    <row r="18" spans="1:8" ht="117" customHeight="1" x14ac:dyDescent="0.25">
      <c r="A18" s="14" t="s">
        <v>24</v>
      </c>
      <c r="B18" s="14"/>
      <c r="C18" s="15" t="s">
        <v>420</v>
      </c>
      <c r="D18" s="15"/>
      <c r="E18" s="12">
        <v>18909000</v>
      </c>
      <c r="F18" s="12">
        <v>14386539.310000001</v>
      </c>
      <c r="G18" s="12">
        <f t="shared" si="0"/>
        <v>-4522460.6899999995</v>
      </c>
      <c r="H18" s="49">
        <f t="shared" si="1"/>
        <v>76.083025596276912</v>
      </c>
    </row>
    <row r="19" spans="1:8" ht="143.25" customHeight="1" x14ac:dyDescent="0.25">
      <c r="A19" s="14" t="s">
        <v>1208</v>
      </c>
      <c r="B19" s="14"/>
      <c r="C19" s="15" t="s">
        <v>421</v>
      </c>
      <c r="D19" s="15"/>
      <c r="E19" s="12">
        <v>18909000</v>
      </c>
      <c r="F19" s="12">
        <v>14373940.109999999</v>
      </c>
      <c r="G19" s="12">
        <f t="shared" si="0"/>
        <v>-4535059.8900000006</v>
      </c>
      <c r="H19" s="49">
        <f t="shared" si="1"/>
        <v>76.016394891321596</v>
      </c>
    </row>
    <row r="20" spans="1:8" ht="41.25" customHeight="1" x14ac:dyDescent="0.25">
      <c r="A20" s="14" t="s">
        <v>1175</v>
      </c>
      <c r="B20" s="14"/>
      <c r="C20" s="15" t="s">
        <v>422</v>
      </c>
      <c r="D20" s="15"/>
      <c r="E20" s="12">
        <v>18909000</v>
      </c>
      <c r="F20" s="12">
        <v>14373940.109999999</v>
      </c>
      <c r="G20" s="12">
        <f t="shared" si="0"/>
        <v>-4535059.8900000006</v>
      </c>
      <c r="H20" s="49">
        <f t="shared" si="1"/>
        <v>76.016394891321596</v>
      </c>
    </row>
    <row r="21" spans="1:8" ht="147" customHeight="1" x14ac:dyDescent="0.25">
      <c r="A21" s="14" t="s">
        <v>1218</v>
      </c>
      <c r="B21" s="14"/>
      <c r="C21" s="15" t="s">
        <v>423</v>
      </c>
      <c r="D21" s="15"/>
      <c r="E21" s="12">
        <v>0</v>
      </c>
      <c r="F21" s="12">
        <v>12599.2</v>
      </c>
      <c r="G21" s="12">
        <f t="shared" si="0"/>
        <v>12599.2</v>
      </c>
      <c r="H21" s="13" t="s">
        <v>1205</v>
      </c>
    </row>
    <row r="22" spans="1:8" ht="40.5" customHeight="1" x14ac:dyDescent="0.25">
      <c r="A22" s="14" t="s">
        <v>1175</v>
      </c>
      <c r="B22" s="14"/>
      <c r="C22" s="15" t="s">
        <v>424</v>
      </c>
      <c r="D22" s="15"/>
      <c r="E22" s="12">
        <v>0</v>
      </c>
      <c r="F22" s="12">
        <v>12599.2</v>
      </c>
      <c r="G22" s="12">
        <f t="shared" si="0"/>
        <v>12599.2</v>
      </c>
      <c r="H22" s="13" t="s">
        <v>1205</v>
      </c>
    </row>
    <row r="23" spans="1:8" ht="87" customHeight="1" x14ac:dyDescent="0.25">
      <c r="A23" s="14" t="s">
        <v>27</v>
      </c>
      <c r="B23" s="14"/>
      <c r="C23" s="15" t="s">
        <v>425</v>
      </c>
      <c r="D23" s="15"/>
      <c r="E23" s="12">
        <v>56325000</v>
      </c>
      <c r="F23" s="12">
        <v>60360461.359999999</v>
      </c>
      <c r="G23" s="12">
        <f t="shared" si="0"/>
        <v>4035461.3599999994</v>
      </c>
      <c r="H23" s="49">
        <f t="shared" si="1"/>
        <v>107.16460072791834</v>
      </c>
    </row>
    <row r="24" spans="1:8" ht="120.75" customHeight="1" x14ac:dyDescent="0.25">
      <c r="A24" s="14" t="s">
        <v>1209</v>
      </c>
      <c r="B24" s="14"/>
      <c r="C24" s="15" t="s">
        <v>426</v>
      </c>
      <c r="D24" s="15"/>
      <c r="E24" s="12">
        <v>56325000</v>
      </c>
      <c r="F24" s="12">
        <v>60166630.049999997</v>
      </c>
      <c r="G24" s="12">
        <f t="shared" si="0"/>
        <v>3841630.049999997</v>
      </c>
      <c r="H24" s="49">
        <f t="shared" si="1"/>
        <v>106.82047057256989</v>
      </c>
    </row>
    <row r="25" spans="1:8" ht="42" customHeight="1" x14ac:dyDescent="0.25">
      <c r="A25" s="14" t="s">
        <v>1175</v>
      </c>
      <c r="B25" s="14"/>
      <c r="C25" s="15" t="s">
        <v>427</v>
      </c>
      <c r="D25" s="15"/>
      <c r="E25" s="12">
        <v>56325000</v>
      </c>
      <c r="F25" s="12">
        <v>60166630.049999997</v>
      </c>
      <c r="G25" s="12">
        <f t="shared" si="0"/>
        <v>3841630.049999997</v>
      </c>
      <c r="H25" s="49">
        <f t="shared" si="1"/>
        <v>106.82047057256989</v>
      </c>
    </row>
    <row r="26" spans="1:8" ht="117" customHeight="1" x14ac:dyDescent="0.25">
      <c r="A26" s="14" t="s">
        <v>1210</v>
      </c>
      <c r="B26" s="14"/>
      <c r="C26" s="15" t="s">
        <v>428</v>
      </c>
      <c r="D26" s="15"/>
      <c r="E26" s="12">
        <v>0</v>
      </c>
      <c r="F26" s="12">
        <v>193831.31</v>
      </c>
      <c r="G26" s="12">
        <f t="shared" si="0"/>
        <v>193831.31</v>
      </c>
      <c r="H26" s="13" t="s">
        <v>1205</v>
      </c>
    </row>
    <row r="27" spans="1:8" ht="45" customHeight="1" x14ac:dyDescent="0.25">
      <c r="A27" s="14" t="s">
        <v>1175</v>
      </c>
      <c r="B27" s="14"/>
      <c r="C27" s="15" t="s">
        <v>429</v>
      </c>
      <c r="D27" s="15"/>
      <c r="E27" s="12">
        <v>0</v>
      </c>
      <c r="F27" s="12">
        <v>193831.31</v>
      </c>
      <c r="G27" s="12">
        <f t="shared" si="0"/>
        <v>193831.31</v>
      </c>
      <c r="H27" s="13" t="s">
        <v>1205</v>
      </c>
    </row>
    <row r="28" spans="1:8" ht="113.25" customHeight="1" x14ac:dyDescent="0.25">
      <c r="A28" s="14" t="s">
        <v>28</v>
      </c>
      <c r="B28" s="14"/>
      <c r="C28" s="15" t="s">
        <v>1165</v>
      </c>
      <c r="D28" s="15"/>
      <c r="E28" s="12">
        <v>1000</v>
      </c>
      <c r="F28" s="12">
        <v>553.20000000000005</v>
      </c>
      <c r="G28" s="12">
        <f t="shared" si="0"/>
        <v>-446.79999999999995</v>
      </c>
      <c r="H28" s="49">
        <f t="shared" si="1"/>
        <v>55.32</v>
      </c>
    </row>
    <row r="29" spans="1:8" ht="135.75" customHeight="1" x14ac:dyDescent="0.25">
      <c r="A29" s="14" t="s">
        <v>1211</v>
      </c>
      <c r="B29" s="14"/>
      <c r="C29" s="15" t="s">
        <v>430</v>
      </c>
      <c r="D29" s="15"/>
      <c r="E29" s="12">
        <v>1000</v>
      </c>
      <c r="F29" s="12">
        <v>553.20000000000005</v>
      </c>
      <c r="G29" s="12">
        <f t="shared" si="0"/>
        <v>-446.79999999999995</v>
      </c>
      <c r="H29" s="49">
        <f t="shared" si="1"/>
        <v>55.32</v>
      </c>
    </row>
    <row r="30" spans="1:8" ht="37.5" customHeight="1" x14ac:dyDescent="0.25">
      <c r="A30" s="14" t="s">
        <v>1175</v>
      </c>
      <c r="B30" s="14"/>
      <c r="C30" s="15" t="s">
        <v>431</v>
      </c>
      <c r="D30" s="15"/>
      <c r="E30" s="12">
        <v>1000</v>
      </c>
      <c r="F30" s="12">
        <v>553.20000000000005</v>
      </c>
      <c r="G30" s="12">
        <f t="shared" si="0"/>
        <v>-446.79999999999995</v>
      </c>
      <c r="H30" s="49">
        <f t="shared" si="1"/>
        <v>55.32</v>
      </c>
    </row>
    <row r="31" spans="1:8" ht="148.5" customHeight="1" x14ac:dyDescent="0.25">
      <c r="A31" s="14" t="s">
        <v>31</v>
      </c>
      <c r="B31" s="14"/>
      <c r="C31" s="15" t="s">
        <v>432</v>
      </c>
      <c r="D31" s="15"/>
      <c r="E31" s="12">
        <v>131739000</v>
      </c>
      <c r="F31" s="12">
        <v>139328726.72</v>
      </c>
      <c r="G31" s="12">
        <f t="shared" si="0"/>
        <v>7589726.7199999988</v>
      </c>
      <c r="H31" s="49">
        <f t="shared" si="1"/>
        <v>105.7611844024928</v>
      </c>
    </row>
    <row r="32" spans="1:8" ht="176.25" customHeight="1" x14ac:dyDescent="0.25">
      <c r="A32" s="21" t="s">
        <v>1212</v>
      </c>
      <c r="B32" s="22"/>
      <c r="C32" s="25" t="s">
        <v>1166</v>
      </c>
      <c r="D32" s="26"/>
      <c r="E32" s="29">
        <v>131739000</v>
      </c>
      <c r="F32" s="29">
        <v>139328726.72</v>
      </c>
      <c r="G32" s="29">
        <f t="shared" si="0"/>
        <v>7589726.7199999988</v>
      </c>
      <c r="H32" s="50">
        <f t="shared" si="1"/>
        <v>105.7611844024928</v>
      </c>
    </row>
    <row r="33" spans="1:8" ht="16.5" hidden="1" customHeight="1" x14ac:dyDescent="0.25">
      <c r="A33" s="23"/>
      <c r="B33" s="24"/>
      <c r="C33" s="27"/>
      <c r="D33" s="28"/>
      <c r="E33" s="29"/>
      <c r="F33" s="29"/>
      <c r="G33" s="29"/>
      <c r="H33" s="50"/>
    </row>
    <row r="34" spans="1:8" ht="42.75" customHeight="1" x14ac:dyDescent="0.25">
      <c r="A34" s="14" t="s">
        <v>1175</v>
      </c>
      <c r="B34" s="14"/>
      <c r="C34" s="15" t="s">
        <v>433</v>
      </c>
      <c r="D34" s="15"/>
      <c r="E34" s="12">
        <v>131739000</v>
      </c>
      <c r="F34" s="12">
        <v>139328726.72</v>
      </c>
      <c r="G34" s="12">
        <f t="shared" si="0"/>
        <v>7589726.7199999988</v>
      </c>
      <c r="H34" s="49">
        <f t="shared" si="1"/>
        <v>105.7611844024928</v>
      </c>
    </row>
    <row r="35" spans="1:8" ht="105" customHeight="1" x14ac:dyDescent="0.25">
      <c r="A35" s="14" t="s">
        <v>34</v>
      </c>
      <c r="B35" s="14"/>
      <c r="C35" s="15" t="s">
        <v>434</v>
      </c>
      <c r="D35" s="15"/>
      <c r="E35" s="12">
        <v>0</v>
      </c>
      <c r="F35" s="12">
        <v>-9355.06</v>
      </c>
      <c r="G35" s="12">
        <f t="shared" si="0"/>
        <v>-9355.06</v>
      </c>
      <c r="H35" s="13" t="s">
        <v>1205</v>
      </c>
    </row>
    <row r="36" spans="1:8" ht="129.75" customHeight="1" x14ac:dyDescent="0.25">
      <c r="A36" s="14" t="s">
        <v>1213</v>
      </c>
      <c r="B36" s="14"/>
      <c r="C36" s="15" t="s">
        <v>435</v>
      </c>
      <c r="D36" s="15"/>
      <c r="E36" s="12">
        <v>0</v>
      </c>
      <c r="F36" s="12">
        <v>-9355.06</v>
      </c>
      <c r="G36" s="12">
        <f t="shared" si="0"/>
        <v>-9355.06</v>
      </c>
      <c r="H36" s="13" t="s">
        <v>1205</v>
      </c>
    </row>
    <row r="37" spans="1:8" ht="36" customHeight="1" x14ac:dyDescent="0.25">
      <c r="A37" s="14" t="s">
        <v>1175</v>
      </c>
      <c r="B37" s="14"/>
      <c r="C37" s="15" t="s">
        <v>436</v>
      </c>
      <c r="D37" s="15"/>
      <c r="E37" s="12">
        <v>0</v>
      </c>
      <c r="F37" s="12">
        <v>-9355.06</v>
      </c>
      <c r="G37" s="12">
        <f t="shared" si="0"/>
        <v>-9355.06</v>
      </c>
      <c r="H37" s="13" t="s">
        <v>1205</v>
      </c>
    </row>
    <row r="38" spans="1:8" ht="66" customHeight="1" x14ac:dyDescent="0.25">
      <c r="A38" s="14" t="s">
        <v>35</v>
      </c>
      <c r="B38" s="14"/>
      <c r="C38" s="15" t="s">
        <v>437</v>
      </c>
      <c r="D38" s="15"/>
      <c r="E38" s="12">
        <v>71148000</v>
      </c>
      <c r="F38" s="12">
        <v>71042758.730000004</v>
      </c>
      <c r="G38" s="12">
        <f t="shared" si="0"/>
        <v>-105241.26999999583</v>
      </c>
      <c r="H38" s="49">
        <f t="shared" si="1"/>
        <v>99.852081196941583</v>
      </c>
    </row>
    <row r="39" spans="1:8" ht="98.25" customHeight="1" x14ac:dyDescent="0.25">
      <c r="A39" s="14" t="s">
        <v>1214</v>
      </c>
      <c r="B39" s="14"/>
      <c r="C39" s="15" t="s">
        <v>438</v>
      </c>
      <c r="D39" s="15"/>
      <c r="E39" s="12">
        <v>71148000</v>
      </c>
      <c r="F39" s="12">
        <v>71042753.730000004</v>
      </c>
      <c r="G39" s="12">
        <f t="shared" si="0"/>
        <v>-105246.26999999583</v>
      </c>
      <c r="H39" s="49">
        <f t="shared" si="1"/>
        <v>99.852074169337158</v>
      </c>
    </row>
    <row r="40" spans="1:8" ht="36.75" customHeight="1" x14ac:dyDescent="0.25">
      <c r="A40" s="14" t="s">
        <v>1175</v>
      </c>
      <c r="B40" s="14"/>
      <c r="C40" s="15" t="s">
        <v>439</v>
      </c>
      <c r="D40" s="15"/>
      <c r="E40" s="12">
        <v>71148000</v>
      </c>
      <c r="F40" s="12">
        <v>71042753.730000004</v>
      </c>
      <c r="G40" s="12">
        <f t="shared" si="0"/>
        <v>-105246.26999999583</v>
      </c>
      <c r="H40" s="49">
        <f t="shared" si="1"/>
        <v>99.852074169337158</v>
      </c>
    </row>
    <row r="41" spans="1:8" ht="105" customHeight="1" x14ac:dyDescent="0.25">
      <c r="A41" s="14" t="s">
        <v>1215</v>
      </c>
      <c r="B41" s="14"/>
      <c r="C41" s="15" t="s">
        <v>440</v>
      </c>
      <c r="D41" s="15"/>
      <c r="E41" s="12">
        <v>0</v>
      </c>
      <c r="F41" s="12">
        <v>5</v>
      </c>
      <c r="G41" s="12">
        <f t="shared" si="0"/>
        <v>5</v>
      </c>
      <c r="H41" s="13" t="s">
        <v>1205</v>
      </c>
    </row>
    <row r="42" spans="1:8" ht="39.75" customHeight="1" x14ac:dyDescent="0.25">
      <c r="A42" s="14" t="s">
        <v>1175</v>
      </c>
      <c r="B42" s="14"/>
      <c r="C42" s="15" t="s">
        <v>441</v>
      </c>
      <c r="D42" s="15"/>
      <c r="E42" s="12">
        <v>0</v>
      </c>
      <c r="F42" s="12">
        <v>5</v>
      </c>
      <c r="G42" s="12">
        <f t="shared" si="0"/>
        <v>5</v>
      </c>
      <c r="H42" s="13" t="s">
        <v>1205</v>
      </c>
    </row>
    <row r="43" spans="1:8" ht="69.75" customHeight="1" x14ac:dyDescent="0.25">
      <c r="A43" s="14" t="s">
        <v>39</v>
      </c>
      <c r="B43" s="14"/>
      <c r="C43" s="15" t="s">
        <v>442</v>
      </c>
      <c r="D43" s="15"/>
      <c r="E43" s="12">
        <v>79731000</v>
      </c>
      <c r="F43" s="12">
        <v>95240527.5</v>
      </c>
      <c r="G43" s="12">
        <f t="shared" si="0"/>
        <v>15509527.5</v>
      </c>
      <c r="H43" s="49">
        <f t="shared" si="1"/>
        <v>119.45231779358092</v>
      </c>
    </row>
    <row r="44" spans="1:8" ht="97.5" customHeight="1" x14ac:dyDescent="0.25">
      <c r="A44" s="14" t="s">
        <v>1216</v>
      </c>
      <c r="B44" s="14"/>
      <c r="C44" s="15" t="s">
        <v>443</v>
      </c>
      <c r="D44" s="15"/>
      <c r="E44" s="12">
        <v>79731000</v>
      </c>
      <c r="F44" s="12">
        <v>95240527.5</v>
      </c>
      <c r="G44" s="12">
        <f t="shared" si="0"/>
        <v>15509527.5</v>
      </c>
      <c r="H44" s="49">
        <f t="shared" si="1"/>
        <v>119.45231779358092</v>
      </c>
    </row>
    <row r="45" spans="1:8" ht="36" customHeight="1" x14ac:dyDescent="0.25">
      <c r="A45" s="14" t="s">
        <v>1175</v>
      </c>
      <c r="B45" s="14"/>
      <c r="C45" s="15" t="s">
        <v>444</v>
      </c>
      <c r="D45" s="15"/>
      <c r="E45" s="12">
        <v>79731000</v>
      </c>
      <c r="F45" s="12">
        <v>95240527.5</v>
      </c>
      <c r="G45" s="12">
        <f t="shared" si="0"/>
        <v>15509527.5</v>
      </c>
      <c r="H45" s="49">
        <f t="shared" si="1"/>
        <v>119.45231779358092</v>
      </c>
    </row>
    <row r="46" spans="1:8" ht="37.5" customHeight="1" x14ac:dyDescent="0.25">
      <c r="A46" s="14" t="s">
        <v>42</v>
      </c>
      <c r="B46" s="14"/>
      <c r="C46" s="15" t="s">
        <v>445</v>
      </c>
      <c r="D46" s="15"/>
      <c r="E46" s="12">
        <v>73480000</v>
      </c>
      <c r="F46" s="12">
        <v>73834142.579999998</v>
      </c>
      <c r="G46" s="12">
        <f t="shared" si="0"/>
        <v>354142.57999999821</v>
      </c>
      <c r="H46" s="49">
        <f t="shared" si="1"/>
        <v>100.48195778443115</v>
      </c>
    </row>
    <row r="47" spans="1:8" ht="34.5" customHeight="1" x14ac:dyDescent="0.25">
      <c r="A47" s="14" t="s">
        <v>44</v>
      </c>
      <c r="B47" s="14"/>
      <c r="C47" s="15" t="s">
        <v>446</v>
      </c>
      <c r="D47" s="15"/>
      <c r="E47" s="12">
        <v>73480000</v>
      </c>
      <c r="F47" s="12">
        <v>73834142.579999998</v>
      </c>
      <c r="G47" s="12">
        <f t="shared" si="0"/>
        <v>354142.57999999821</v>
      </c>
      <c r="H47" s="49">
        <f t="shared" si="1"/>
        <v>100.48195778443115</v>
      </c>
    </row>
    <row r="48" spans="1:8" ht="69.75" customHeight="1" x14ac:dyDescent="0.25">
      <c r="A48" s="14" t="s">
        <v>45</v>
      </c>
      <c r="B48" s="14"/>
      <c r="C48" s="15" t="s">
        <v>447</v>
      </c>
      <c r="D48" s="15"/>
      <c r="E48" s="12">
        <v>38038000</v>
      </c>
      <c r="F48" s="12">
        <v>38145388.630000003</v>
      </c>
      <c r="G48" s="12">
        <f t="shared" si="0"/>
        <v>107388.63000000268</v>
      </c>
      <c r="H48" s="49">
        <f t="shared" si="1"/>
        <v>100.28231933855618</v>
      </c>
    </row>
    <row r="49" spans="1:8" ht="113.25" customHeight="1" x14ac:dyDescent="0.25">
      <c r="A49" s="14" t="s">
        <v>46</v>
      </c>
      <c r="B49" s="14"/>
      <c r="C49" s="15" t="s">
        <v>448</v>
      </c>
      <c r="D49" s="15"/>
      <c r="E49" s="12">
        <v>38038000</v>
      </c>
      <c r="F49" s="12">
        <v>38145388.630000003</v>
      </c>
      <c r="G49" s="12">
        <f t="shared" si="0"/>
        <v>107388.63000000268</v>
      </c>
      <c r="H49" s="49">
        <f t="shared" si="1"/>
        <v>100.28231933855618</v>
      </c>
    </row>
    <row r="50" spans="1:8" ht="40.5" customHeight="1" x14ac:dyDescent="0.25">
      <c r="A50" s="14" t="s">
        <v>1175</v>
      </c>
      <c r="B50" s="14"/>
      <c r="C50" s="15" t="s">
        <v>449</v>
      </c>
      <c r="D50" s="15"/>
      <c r="E50" s="12">
        <v>38038000</v>
      </c>
      <c r="F50" s="12">
        <v>38145388.630000003</v>
      </c>
      <c r="G50" s="12">
        <f t="shared" si="0"/>
        <v>107388.63000000268</v>
      </c>
      <c r="H50" s="49">
        <f t="shared" si="1"/>
        <v>100.28231933855618</v>
      </c>
    </row>
    <row r="51" spans="1:8" ht="84.75" customHeight="1" x14ac:dyDescent="0.25">
      <c r="A51" s="14" t="s">
        <v>47</v>
      </c>
      <c r="B51" s="14"/>
      <c r="C51" s="15" t="s">
        <v>450</v>
      </c>
      <c r="D51" s="15"/>
      <c r="E51" s="12">
        <v>187000</v>
      </c>
      <c r="F51" s="12">
        <v>220399.06</v>
      </c>
      <c r="G51" s="12">
        <f t="shared" si="0"/>
        <v>33399.06</v>
      </c>
      <c r="H51" s="49">
        <f t="shared" si="1"/>
        <v>117.86045989304812</v>
      </c>
    </row>
    <row r="52" spans="1:8" ht="128.25" customHeight="1" x14ac:dyDescent="0.25">
      <c r="A52" s="14" t="s">
        <v>48</v>
      </c>
      <c r="B52" s="14"/>
      <c r="C52" s="15" t="s">
        <v>451</v>
      </c>
      <c r="D52" s="15"/>
      <c r="E52" s="12">
        <v>187000</v>
      </c>
      <c r="F52" s="12">
        <v>220399.06</v>
      </c>
      <c r="G52" s="12">
        <f t="shared" si="0"/>
        <v>33399.06</v>
      </c>
      <c r="H52" s="49">
        <f t="shared" si="1"/>
        <v>117.86045989304812</v>
      </c>
    </row>
    <row r="53" spans="1:8" ht="47.25" customHeight="1" x14ac:dyDescent="0.25">
      <c r="A53" s="14" t="s">
        <v>1175</v>
      </c>
      <c r="B53" s="14"/>
      <c r="C53" s="15" t="s">
        <v>452</v>
      </c>
      <c r="D53" s="15"/>
      <c r="E53" s="12">
        <v>187000</v>
      </c>
      <c r="F53" s="12">
        <v>220399.06</v>
      </c>
      <c r="G53" s="12">
        <f t="shared" si="0"/>
        <v>33399.06</v>
      </c>
      <c r="H53" s="49">
        <f t="shared" si="1"/>
        <v>117.86045989304812</v>
      </c>
    </row>
    <row r="54" spans="1:8" ht="72" customHeight="1" x14ac:dyDescent="0.25">
      <c r="A54" s="14" t="s">
        <v>51</v>
      </c>
      <c r="B54" s="14"/>
      <c r="C54" s="15" t="s">
        <v>453</v>
      </c>
      <c r="D54" s="15"/>
      <c r="E54" s="12">
        <v>39991000</v>
      </c>
      <c r="F54" s="12">
        <v>39620423.210000001</v>
      </c>
      <c r="G54" s="12">
        <f t="shared" si="0"/>
        <v>-370576.78999999911</v>
      </c>
      <c r="H54" s="49">
        <f t="shared" si="1"/>
        <v>99.073349528643945</v>
      </c>
    </row>
    <row r="55" spans="1:8" ht="120" customHeight="1" x14ac:dyDescent="0.25">
      <c r="A55" s="14" t="s">
        <v>52</v>
      </c>
      <c r="B55" s="14"/>
      <c r="C55" s="15" t="s">
        <v>454</v>
      </c>
      <c r="D55" s="15"/>
      <c r="E55" s="12">
        <v>39991000</v>
      </c>
      <c r="F55" s="12">
        <v>39620423.210000001</v>
      </c>
      <c r="G55" s="12">
        <f t="shared" si="0"/>
        <v>-370576.78999999911</v>
      </c>
      <c r="H55" s="49">
        <f t="shared" si="1"/>
        <v>99.073349528643945</v>
      </c>
    </row>
    <row r="56" spans="1:8" ht="37.5" customHeight="1" x14ac:dyDescent="0.25">
      <c r="A56" s="14" t="s">
        <v>1175</v>
      </c>
      <c r="B56" s="14"/>
      <c r="C56" s="15" t="s">
        <v>455</v>
      </c>
      <c r="D56" s="15"/>
      <c r="E56" s="12">
        <v>39991000</v>
      </c>
      <c r="F56" s="12">
        <v>39620423.210000001</v>
      </c>
      <c r="G56" s="12">
        <f t="shared" si="0"/>
        <v>-370576.78999999911</v>
      </c>
      <c r="H56" s="49">
        <f t="shared" si="1"/>
        <v>99.073349528643945</v>
      </c>
    </row>
    <row r="57" spans="1:8" ht="73.5" customHeight="1" x14ac:dyDescent="0.25">
      <c r="A57" s="14" t="s">
        <v>55</v>
      </c>
      <c r="B57" s="14"/>
      <c r="C57" s="15" t="s">
        <v>457</v>
      </c>
      <c r="D57" s="15"/>
      <c r="E57" s="12">
        <v>-4736000</v>
      </c>
      <c r="F57" s="12">
        <v>-4152068.32</v>
      </c>
      <c r="G57" s="12">
        <f t="shared" si="0"/>
        <v>583931.68000000017</v>
      </c>
      <c r="H57" s="49">
        <f t="shared" si="1"/>
        <v>87.670361486486485</v>
      </c>
    </row>
    <row r="58" spans="1:8" ht="115.5" customHeight="1" x14ac:dyDescent="0.25">
      <c r="A58" s="14" t="s">
        <v>57</v>
      </c>
      <c r="B58" s="14"/>
      <c r="C58" s="15" t="s">
        <v>456</v>
      </c>
      <c r="D58" s="15"/>
      <c r="E58" s="12">
        <v>-4736000</v>
      </c>
      <c r="F58" s="12">
        <v>-4152068.32</v>
      </c>
      <c r="G58" s="12">
        <f t="shared" si="0"/>
        <v>583931.68000000017</v>
      </c>
      <c r="H58" s="49">
        <f t="shared" si="1"/>
        <v>87.670361486486485</v>
      </c>
    </row>
    <row r="59" spans="1:8" ht="42" customHeight="1" x14ac:dyDescent="0.25">
      <c r="A59" s="14" t="s">
        <v>1175</v>
      </c>
      <c r="B59" s="14"/>
      <c r="C59" s="15" t="s">
        <v>458</v>
      </c>
      <c r="D59" s="15"/>
      <c r="E59" s="12">
        <v>-4736000</v>
      </c>
      <c r="F59" s="12">
        <v>-4152068.32</v>
      </c>
      <c r="G59" s="12">
        <f t="shared" si="0"/>
        <v>583931.68000000017</v>
      </c>
      <c r="H59" s="49">
        <f t="shared" si="1"/>
        <v>87.670361486486485</v>
      </c>
    </row>
    <row r="60" spans="1:8" ht="24.75" customHeight="1" x14ac:dyDescent="0.25">
      <c r="A60" s="14" t="s">
        <v>59</v>
      </c>
      <c r="B60" s="14"/>
      <c r="C60" s="15" t="s">
        <v>459</v>
      </c>
      <c r="D60" s="15"/>
      <c r="E60" s="12">
        <v>3888943000</v>
      </c>
      <c r="F60" s="12">
        <v>3983372617.4699998</v>
      </c>
      <c r="G60" s="12">
        <f t="shared" si="0"/>
        <v>94429617.46999979</v>
      </c>
      <c r="H60" s="49">
        <f t="shared" si="1"/>
        <v>102.42815637745268</v>
      </c>
    </row>
    <row r="61" spans="1:8" ht="44.25" customHeight="1" x14ac:dyDescent="0.25">
      <c r="A61" s="14" t="s">
        <v>60</v>
      </c>
      <c r="B61" s="14"/>
      <c r="C61" s="15" t="s">
        <v>460</v>
      </c>
      <c r="D61" s="15"/>
      <c r="E61" s="12">
        <v>3717537000</v>
      </c>
      <c r="F61" s="12">
        <v>3824072298.29</v>
      </c>
      <c r="G61" s="12">
        <f t="shared" si="0"/>
        <v>106535298.28999996</v>
      </c>
      <c r="H61" s="49">
        <f t="shared" si="1"/>
        <v>102.86574950807483</v>
      </c>
    </row>
    <row r="62" spans="1:8" ht="49.5" customHeight="1" x14ac:dyDescent="0.25">
      <c r="A62" s="14" t="s">
        <v>62</v>
      </c>
      <c r="B62" s="14"/>
      <c r="C62" s="15" t="s">
        <v>461</v>
      </c>
      <c r="D62" s="15"/>
      <c r="E62" s="12">
        <v>2254044000</v>
      </c>
      <c r="F62" s="12">
        <v>2326824861.4299998</v>
      </c>
      <c r="G62" s="12">
        <f t="shared" si="0"/>
        <v>72780861.429999828</v>
      </c>
      <c r="H62" s="49">
        <f t="shared" si="1"/>
        <v>103.22890154007641</v>
      </c>
    </row>
    <row r="63" spans="1:8" ht="47.25" customHeight="1" x14ac:dyDescent="0.25">
      <c r="A63" s="14" t="s">
        <v>62</v>
      </c>
      <c r="B63" s="14"/>
      <c r="C63" s="15" t="s">
        <v>462</v>
      </c>
      <c r="D63" s="15"/>
      <c r="E63" s="12">
        <v>2254044000</v>
      </c>
      <c r="F63" s="12">
        <v>2326823871.4299998</v>
      </c>
      <c r="G63" s="12">
        <f t="shared" si="0"/>
        <v>72779871.429999828</v>
      </c>
      <c r="H63" s="49">
        <f t="shared" si="1"/>
        <v>103.22885761901719</v>
      </c>
    </row>
    <row r="64" spans="1:8" ht="81" customHeight="1" x14ac:dyDescent="0.25">
      <c r="A64" s="14" t="s">
        <v>64</v>
      </c>
      <c r="B64" s="14"/>
      <c r="C64" s="15" t="s">
        <v>463</v>
      </c>
      <c r="D64" s="15"/>
      <c r="E64" s="12">
        <v>2254044000</v>
      </c>
      <c r="F64" s="12">
        <v>2326444517.3000002</v>
      </c>
      <c r="G64" s="12">
        <f t="shared" si="0"/>
        <v>72400517.300000191</v>
      </c>
      <c r="H64" s="49">
        <f t="shared" si="1"/>
        <v>103.21202768446402</v>
      </c>
    </row>
    <row r="65" spans="1:8" ht="39" customHeight="1" x14ac:dyDescent="0.25">
      <c r="A65" s="14" t="s">
        <v>1175</v>
      </c>
      <c r="B65" s="14"/>
      <c r="C65" s="15" t="s">
        <v>464</v>
      </c>
      <c r="D65" s="15"/>
      <c r="E65" s="12">
        <v>2254044000</v>
      </c>
      <c r="F65" s="12">
        <v>2326444517.3000002</v>
      </c>
      <c r="G65" s="12">
        <f t="shared" si="0"/>
        <v>72400517.300000191</v>
      </c>
      <c r="H65" s="49">
        <f t="shared" si="1"/>
        <v>103.21202768446402</v>
      </c>
    </row>
    <row r="66" spans="1:8" ht="69" customHeight="1" x14ac:dyDescent="0.25">
      <c r="A66" s="14" t="s">
        <v>66</v>
      </c>
      <c r="B66" s="14"/>
      <c r="C66" s="15" t="s">
        <v>465</v>
      </c>
      <c r="D66" s="15"/>
      <c r="E66" s="12">
        <v>0</v>
      </c>
      <c r="F66" s="12">
        <v>379354.13</v>
      </c>
      <c r="G66" s="12">
        <f t="shared" si="0"/>
        <v>379354.13</v>
      </c>
      <c r="H66" s="13" t="s">
        <v>1205</v>
      </c>
    </row>
    <row r="67" spans="1:8" ht="43.5" customHeight="1" x14ac:dyDescent="0.25">
      <c r="A67" s="14" t="s">
        <v>1175</v>
      </c>
      <c r="B67" s="14"/>
      <c r="C67" s="15" t="s">
        <v>466</v>
      </c>
      <c r="D67" s="15"/>
      <c r="E67" s="12">
        <v>0</v>
      </c>
      <c r="F67" s="12">
        <v>379354.13</v>
      </c>
      <c r="G67" s="12">
        <f t="shared" si="0"/>
        <v>379354.13</v>
      </c>
      <c r="H67" s="13" t="s">
        <v>1205</v>
      </c>
    </row>
    <row r="68" spans="1:8" ht="67.5" customHeight="1" x14ac:dyDescent="0.25">
      <c r="A68" s="14" t="s">
        <v>68</v>
      </c>
      <c r="B68" s="14"/>
      <c r="C68" s="15" t="s">
        <v>467</v>
      </c>
      <c r="D68" s="15"/>
      <c r="E68" s="12">
        <v>0</v>
      </c>
      <c r="F68" s="12">
        <v>990</v>
      </c>
      <c r="G68" s="12">
        <f t="shared" si="0"/>
        <v>990</v>
      </c>
      <c r="H68" s="13" t="s">
        <v>1205</v>
      </c>
    </row>
    <row r="69" spans="1:8" ht="84" customHeight="1" x14ac:dyDescent="0.25">
      <c r="A69" s="14" t="s">
        <v>69</v>
      </c>
      <c r="B69" s="14"/>
      <c r="C69" s="15" t="s">
        <v>468</v>
      </c>
      <c r="D69" s="15"/>
      <c r="E69" s="12">
        <v>0</v>
      </c>
      <c r="F69" s="12">
        <v>990</v>
      </c>
      <c r="G69" s="12">
        <f t="shared" si="0"/>
        <v>990</v>
      </c>
      <c r="H69" s="13" t="s">
        <v>1205</v>
      </c>
    </row>
    <row r="70" spans="1:8" ht="39" customHeight="1" x14ac:dyDescent="0.25">
      <c r="A70" s="14" t="s">
        <v>1175</v>
      </c>
      <c r="B70" s="14"/>
      <c r="C70" s="15" t="s">
        <v>469</v>
      </c>
      <c r="D70" s="15"/>
      <c r="E70" s="12">
        <v>0</v>
      </c>
      <c r="F70" s="12">
        <v>990</v>
      </c>
      <c r="G70" s="12">
        <f t="shared" si="0"/>
        <v>990</v>
      </c>
      <c r="H70" s="13" t="s">
        <v>1205</v>
      </c>
    </row>
    <row r="71" spans="1:8" ht="52.5" customHeight="1" x14ac:dyDescent="0.25">
      <c r="A71" s="14" t="s">
        <v>71</v>
      </c>
      <c r="B71" s="14"/>
      <c r="C71" s="15" t="s">
        <v>470</v>
      </c>
      <c r="D71" s="15"/>
      <c r="E71" s="12">
        <v>1463493000</v>
      </c>
      <c r="F71" s="12">
        <v>1497246436.8599999</v>
      </c>
      <c r="G71" s="12">
        <f t="shared" si="0"/>
        <v>33753436.859999895</v>
      </c>
      <c r="H71" s="49">
        <f t="shared" si="1"/>
        <v>102.30636134644988</v>
      </c>
    </row>
    <row r="72" spans="1:8" ht="77.25" customHeight="1" x14ac:dyDescent="0.25">
      <c r="A72" s="14" t="s">
        <v>73</v>
      </c>
      <c r="B72" s="14"/>
      <c r="C72" s="15" t="s">
        <v>471</v>
      </c>
      <c r="D72" s="15"/>
      <c r="E72" s="12">
        <v>1463493000</v>
      </c>
      <c r="F72" s="12">
        <v>1497246436.8599999</v>
      </c>
      <c r="G72" s="12">
        <f t="shared" si="0"/>
        <v>33753436.859999895</v>
      </c>
      <c r="H72" s="49">
        <f t="shared" si="1"/>
        <v>102.30636134644988</v>
      </c>
    </row>
    <row r="73" spans="1:8" ht="102" customHeight="1" x14ac:dyDescent="0.25">
      <c r="A73" s="14" t="s">
        <v>74</v>
      </c>
      <c r="B73" s="14"/>
      <c r="C73" s="15" t="s">
        <v>472</v>
      </c>
      <c r="D73" s="15"/>
      <c r="E73" s="12">
        <v>1463493000</v>
      </c>
      <c r="F73" s="12">
        <v>1496944978.8900001</v>
      </c>
      <c r="G73" s="12">
        <f t="shared" si="0"/>
        <v>33451978.890000105</v>
      </c>
      <c r="H73" s="49">
        <f t="shared" si="1"/>
        <v>102.2857628215509</v>
      </c>
    </row>
    <row r="74" spans="1:8" ht="39" customHeight="1" x14ac:dyDescent="0.25">
      <c r="A74" s="14" t="s">
        <v>1175</v>
      </c>
      <c r="B74" s="14"/>
      <c r="C74" s="15" t="s">
        <v>473</v>
      </c>
      <c r="D74" s="15"/>
      <c r="E74" s="12">
        <v>1463493000</v>
      </c>
      <c r="F74" s="12">
        <v>1496944978.8900001</v>
      </c>
      <c r="G74" s="12">
        <f t="shared" si="0"/>
        <v>33451978.890000105</v>
      </c>
      <c r="H74" s="49">
        <f t="shared" si="1"/>
        <v>102.2857628215509</v>
      </c>
    </row>
    <row r="75" spans="1:8" ht="102" customHeight="1" x14ac:dyDescent="0.25">
      <c r="A75" s="14" t="s">
        <v>76</v>
      </c>
      <c r="B75" s="14"/>
      <c r="C75" s="15" t="s">
        <v>474</v>
      </c>
      <c r="D75" s="15"/>
      <c r="E75" s="12">
        <v>0</v>
      </c>
      <c r="F75" s="12">
        <v>301457.96999999997</v>
      </c>
      <c r="G75" s="12">
        <f t="shared" ref="G75:G138" si="2">SUM(F75-E75)</f>
        <v>301457.96999999997</v>
      </c>
      <c r="H75" s="13" t="s">
        <v>1205</v>
      </c>
    </row>
    <row r="76" spans="1:8" ht="37.5" customHeight="1" x14ac:dyDescent="0.25">
      <c r="A76" s="14" t="s">
        <v>1175</v>
      </c>
      <c r="B76" s="14"/>
      <c r="C76" s="15" t="s">
        <v>475</v>
      </c>
      <c r="D76" s="15"/>
      <c r="E76" s="12">
        <v>0</v>
      </c>
      <c r="F76" s="12">
        <v>301457.96999999997</v>
      </c>
      <c r="G76" s="12">
        <f t="shared" si="2"/>
        <v>301457.96999999997</v>
      </c>
      <c r="H76" s="13" t="s">
        <v>1205</v>
      </c>
    </row>
    <row r="77" spans="1:8" ht="44.25" customHeight="1" x14ac:dyDescent="0.25">
      <c r="A77" s="14" t="s">
        <v>78</v>
      </c>
      <c r="B77" s="14"/>
      <c r="C77" s="15" t="s">
        <v>476</v>
      </c>
      <c r="D77" s="15"/>
      <c r="E77" s="12">
        <v>0</v>
      </c>
      <c r="F77" s="12">
        <v>1000</v>
      </c>
      <c r="G77" s="12">
        <f t="shared" si="2"/>
        <v>1000</v>
      </c>
      <c r="H77" s="13" t="s">
        <v>1205</v>
      </c>
    </row>
    <row r="78" spans="1:8" ht="66.75" customHeight="1" x14ac:dyDescent="0.25">
      <c r="A78" s="14" t="s">
        <v>80</v>
      </c>
      <c r="B78" s="14"/>
      <c r="C78" s="15" t="s">
        <v>477</v>
      </c>
      <c r="D78" s="15"/>
      <c r="E78" s="12">
        <v>0</v>
      </c>
      <c r="F78" s="12">
        <v>1000</v>
      </c>
      <c r="G78" s="12">
        <f t="shared" si="2"/>
        <v>1000</v>
      </c>
      <c r="H78" s="13" t="s">
        <v>1205</v>
      </c>
    </row>
    <row r="79" spans="1:8" ht="37.5" customHeight="1" x14ac:dyDescent="0.25">
      <c r="A79" s="14" t="s">
        <v>1175</v>
      </c>
      <c r="B79" s="14"/>
      <c r="C79" s="15" t="s">
        <v>478</v>
      </c>
      <c r="D79" s="15"/>
      <c r="E79" s="12">
        <v>0</v>
      </c>
      <c r="F79" s="12">
        <v>1000</v>
      </c>
      <c r="G79" s="12">
        <f t="shared" si="2"/>
        <v>1000</v>
      </c>
      <c r="H79" s="13" t="s">
        <v>1205</v>
      </c>
    </row>
    <row r="80" spans="1:8" ht="31.5" customHeight="1" x14ac:dyDescent="0.25">
      <c r="A80" s="14" t="s">
        <v>82</v>
      </c>
      <c r="B80" s="14"/>
      <c r="C80" s="15" t="s">
        <v>479</v>
      </c>
      <c r="D80" s="15"/>
      <c r="E80" s="12">
        <v>0</v>
      </c>
      <c r="F80" s="12">
        <v>755274.16</v>
      </c>
      <c r="G80" s="12">
        <f t="shared" si="2"/>
        <v>755274.16</v>
      </c>
      <c r="H80" s="13" t="s">
        <v>1205</v>
      </c>
    </row>
    <row r="81" spans="1:8" ht="27" customHeight="1" x14ac:dyDescent="0.25">
      <c r="A81" s="14" t="s">
        <v>82</v>
      </c>
      <c r="B81" s="14"/>
      <c r="C81" s="15" t="s">
        <v>480</v>
      </c>
      <c r="D81" s="15"/>
      <c r="E81" s="12">
        <v>0</v>
      </c>
      <c r="F81" s="12">
        <v>754737.53</v>
      </c>
      <c r="G81" s="12">
        <f t="shared" si="2"/>
        <v>754737.53</v>
      </c>
      <c r="H81" s="13" t="s">
        <v>1205</v>
      </c>
    </row>
    <row r="82" spans="1:8" ht="66.75" customHeight="1" x14ac:dyDescent="0.25">
      <c r="A82" s="14" t="s">
        <v>84</v>
      </c>
      <c r="B82" s="14"/>
      <c r="C82" s="15" t="s">
        <v>481</v>
      </c>
      <c r="D82" s="15"/>
      <c r="E82" s="12">
        <v>0</v>
      </c>
      <c r="F82" s="12">
        <v>615884.69999999995</v>
      </c>
      <c r="G82" s="12">
        <f t="shared" si="2"/>
        <v>615884.69999999995</v>
      </c>
      <c r="H82" s="13" t="s">
        <v>1205</v>
      </c>
    </row>
    <row r="83" spans="1:8" ht="40.5" customHeight="1" x14ac:dyDescent="0.25">
      <c r="A83" s="14" t="s">
        <v>1175</v>
      </c>
      <c r="B83" s="14"/>
      <c r="C83" s="15" t="s">
        <v>482</v>
      </c>
      <c r="D83" s="15"/>
      <c r="E83" s="12">
        <v>0</v>
      </c>
      <c r="F83" s="12">
        <v>615884.69999999995</v>
      </c>
      <c r="G83" s="12">
        <f t="shared" si="2"/>
        <v>615884.69999999995</v>
      </c>
      <c r="H83" s="13" t="s">
        <v>1205</v>
      </c>
    </row>
    <row r="84" spans="1:8" ht="68.25" customHeight="1" x14ac:dyDescent="0.25">
      <c r="A84" s="14" t="s">
        <v>86</v>
      </c>
      <c r="B84" s="14"/>
      <c r="C84" s="15" t="s">
        <v>483</v>
      </c>
      <c r="D84" s="15"/>
      <c r="E84" s="12">
        <v>0</v>
      </c>
      <c r="F84" s="12">
        <v>138852.82999999999</v>
      </c>
      <c r="G84" s="12">
        <f t="shared" si="2"/>
        <v>138852.82999999999</v>
      </c>
      <c r="H84" s="13" t="s">
        <v>1205</v>
      </c>
    </row>
    <row r="85" spans="1:8" ht="39.75" customHeight="1" x14ac:dyDescent="0.25">
      <c r="A85" s="14" t="s">
        <v>1175</v>
      </c>
      <c r="B85" s="14"/>
      <c r="C85" s="15" t="s">
        <v>484</v>
      </c>
      <c r="D85" s="15"/>
      <c r="E85" s="12">
        <v>0</v>
      </c>
      <c r="F85" s="12">
        <v>138852.82999999999</v>
      </c>
      <c r="G85" s="12">
        <f t="shared" si="2"/>
        <v>138852.82999999999</v>
      </c>
      <c r="H85" s="13" t="s">
        <v>1205</v>
      </c>
    </row>
    <row r="86" spans="1:8" ht="51.75" customHeight="1" x14ac:dyDescent="0.25">
      <c r="A86" s="14" t="s">
        <v>88</v>
      </c>
      <c r="B86" s="14"/>
      <c r="C86" s="15" t="s">
        <v>485</v>
      </c>
      <c r="D86" s="15"/>
      <c r="E86" s="12">
        <v>0</v>
      </c>
      <c r="F86" s="12">
        <v>536.63</v>
      </c>
      <c r="G86" s="12">
        <f t="shared" si="2"/>
        <v>536.63</v>
      </c>
      <c r="H86" s="13" t="s">
        <v>1205</v>
      </c>
    </row>
    <row r="87" spans="1:8" ht="70.5" customHeight="1" x14ac:dyDescent="0.25">
      <c r="A87" s="14" t="s">
        <v>89</v>
      </c>
      <c r="B87" s="14"/>
      <c r="C87" s="15" t="s">
        <v>486</v>
      </c>
      <c r="D87" s="15"/>
      <c r="E87" s="12">
        <v>0</v>
      </c>
      <c r="F87" s="12">
        <v>360.23</v>
      </c>
      <c r="G87" s="12">
        <f t="shared" si="2"/>
        <v>360.23</v>
      </c>
      <c r="H87" s="13" t="s">
        <v>1205</v>
      </c>
    </row>
    <row r="88" spans="1:8" ht="38.25" customHeight="1" x14ac:dyDescent="0.25">
      <c r="A88" s="14" t="s">
        <v>1175</v>
      </c>
      <c r="B88" s="14"/>
      <c r="C88" s="15" t="s">
        <v>487</v>
      </c>
      <c r="D88" s="15"/>
      <c r="E88" s="12">
        <v>0</v>
      </c>
      <c r="F88" s="12">
        <v>360.23</v>
      </c>
      <c r="G88" s="12">
        <f t="shared" si="2"/>
        <v>360.23</v>
      </c>
      <c r="H88" s="13" t="s">
        <v>1205</v>
      </c>
    </row>
    <row r="89" spans="1:8" ht="72" customHeight="1" x14ac:dyDescent="0.25">
      <c r="A89" s="14" t="s">
        <v>91</v>
      </c>
      <c r="B89" s="14"/>
      <c r="C89" s="15" t="s">
        <v>488</v>
      </c>
      <c r="D89" s="15"/>
      <c r="E89" s="12">
        <v>0</v>
      </c>
      <c r="F89" s="12">
        <v>176.4</v>
      </c>
      <c r="G89" s="12">
        <f t="shared" si="2"/>
        <v>176.4</v>
      </c>
      <c r="H89" s="13" t="s">
        <v>1205</v>
      </c>
    </row>
    <row r="90" spans="1:8" ht="35.25" customHeight="1" x14ac:dyDescent="0.25">
      <c r="A90" s="14" t="s">
        <v>1175</v>
      </c>
      <c r="B90" s="14"/>
      <c r="C90" s="15" t="s">
        <v>489</v>
      </c>
      <c r="D90" s="15"/>
      <c r="E90" s="12">
        <v>0</v>
      </c>
      <c r="F90" s="12">
        <v>176.4</v>
      </c>
      <c r="G90" s="12">
        <f t="shared" si="2"/>
        <v>176.4</v>
      </c>
      <c r="H90" s="13" t="s">
        <v>1205</v>
      </c>
    </row>
    <row r="91" spans="1:8" ht="24" customHeight="1" x14ac:dyDescent="0.25">
      <c r="A91" s="14" t="s">
        <v>93</v>
      </c>
      <c r="B91" s="14"/>
      <c r="C91" s="15" t="s">
        <v>490</v>
      </c>
      <c r="D91" s="15"/>
      <c r="E91" s="12">
        <v>12830000</v>
      </c>
      <c r="F91" s="12">
        <v>13073673.630000001</v>
      </c>
      <c r="G91" s="12">
        <f t="shared" si="2"/>
        <v>243673.63000000082</v>
      </c>
      <c r="H91" s="49">
        <f t="shared" ref="H91:H136" si="3">SUM(F91/E91*100)</f>
        <v>101.89924886983633</v>
      </c>
    </row>
    <row r="92" spans="1:8" ht="21.75" customHeight="1" x14ac:dyDescent="0.25">
      <c r="A92" s="14" t="s">
        <v>93</v>
      </c>
      <c r="B92" s="14"/>
      <c r="C92" s="15" t="s">
        <v>491</v>
      </c>
      <c r="D92" s="15"/>
      <c r="E92" s="12">
        <v>12830000</v>
      </c>
      <c r="F92" s="12">
        <v>13073673.630000001</v>
      </c>
      <c r="G92" s="12">
        <f t="shared" si="2"/>
        <v>243673.63000000082</v>
      </c>
      <c r="H92" s="49">
        <f t="shared" si="3"/>
        <v>101.89924886983633</v>
      </c>
    </row>
    <row r="93" spans="1:8" ht="52.5" customHeight="1" x14ac:dyDescent="0.25">
      <c r="A93" s="14" t="s">
        <v>95</v>
      </c>
      <c r="B93" s="14"/>
      <c r="C93" s="15" t="s">
        <v>492</v>
      </c>
      <c r="D93" s="15"/>
      <c r="E93" s="12">
        <v>12830000</v>
      </c>
      <c r="F93" s="12">
        <v>13071439</v>
      </c>
      <c r="G93" s="12">
        <f t="shared" si="2"/>
        <v>241439</v>
      </c>
      <c r="H93" s="49">
        <f t="shared" si="3"/>
        <v>101.881831644583</v>
      </c>
    </row>
    <row r="94" spans="1:8" ht="35.25" customHeight="1" x14ac:dyDescent="0.25">
      <c r="A94" s="14" t="s">
        <v>1175</v>
      </c>
      <c r="B94" s="14"/>
      <c r="C94" s="15" t="s">
        <v>493</v>
      </c>
      <c r="D94" s="15"/>
      <c r="E94" s="12">
        <v>12830000</v>
      </c>
      <c r="F94" s="12">
        <v>13071439</v>
      </c>
      <c r="G94" s="12">
        <f t="shared" si="2"/>
        <v>241439</v>
      </c>
      <c r="H94" s="49">
        <f t="shared" si="3"/>
        <v>101.881831644583</v>
      </c>
    </row>
    <row r="95" spans="1:8" ht="54" customHeight="1" x14ac:dyDescent="0.25">
      <c r="A95" s="14" t="s">
        <v>97</v>
      </c>
      <c r="B95" s="14"/>
      <c r="C95" s="15" t="s">
        <v>494</v>
      </c>
      <c r="D95" s="15"/>
      <c r="E95" s="12">
        <v>0</v>
      </c>
      <c r="F95" s="12">
        <v>2234.63</v>
      </c>
      <c r="G95" s="12">
        <f t="shared" si="2"/>
        <v>2234.63</v>
      </c>
      <c r="H95" s="13" t="s">
        <v>1205</v>
      </c>
    </row>
    <row r="96" spans="1:8" ht="38.25" customHeight="1" x14ac:dyDescent="0.25">
      <c r="A96" s="14" t="s">
        <v>1175</v>
      </c>
      <c r="B96" s="14"/>
      <c r="C96" s="15" t="s">
        <v>495</v>
      </c>
      <c r="D96" s="15"/>
      <c r="E96" s="12">
        <v>0</v>
      </c>
      <c r="F96" s="12">
        <v>2234.63</v>
      </c>
      <c r="G96" s="12">
        <f t="shared" si="2"/>
        <v>2234.63</v>
      </c>
      <c r="H96" s="13" t="s">
        <v>1205</v>
      </c>
    </row>
    <row r="97" spans="1:8" ht="33.75" customHeight="1" x14ac:dyDescent="0.25">
      <c r="A97" s="14" t="s">
        <v>99</v>
      </c>
      <c r="B97" s="14"/>
      <c r="C97" s="15" t="s">
        <v>496</v>
      </c>
      <c r="D97" s="15"/>
      <c r="E97" s="12">
        <v>158576000</v>
      </c>
      <c r="F97" s="12">
        <v>145471371.38999999</v>
      </c>
      <c r="G97" s="12">
        <f t="shared" si="2"/>
        <v>-13104628.610000014</v>
      </c>
      <c r="H97" s="49">
        <f t="shared" si="3"/>
        <v>91.736058035263838</v>
      </c>
    </row>
    <row r="98" spans="1:8" ht="38.25" customHeight="1" x14ac:dyDescent="0.25">
      <c r="A98" s="14" t="s">
        <v>101</v>
      </c>
      <c r="B98" s="14"/>
      <c r="C98" s="15" t="s">
        <v>497</v>
      </c>
      <c r="D98" s="15"/>
      <c r="E98" s="12">
        <v>158576000</v>
      </c>
      <c r="F98" s="12">
        <v>145471371.38999999</v>
      </c>
      <c r="G98" s="12">
        <f t="shared" si="2"/>
        <v>-13104628.610000014</v>
      </c>
      <c r="H98" s="49">
        <f t="shared" si="3"/>
        <v>91.736058035263838</v>
      </c>
    </row>
    <row r="99" spans="1:8" ht="68.25" customHeight="1" x14ac:dyDescent="0.25">
      <c r="A99" s="14" t="s">
        <v>102</v>
      </c>
      <c r="B99" s="14"/>
      <c r="C99" s="15" t="s">
        <v>498</v>
      </c>
      <c r="D99" s="15"/>
      <c r="E99" s="12">
        <v>158576000</v>
      </c>
      <c r="F99" s="12">
        <v>145471371.38999999</v>
      </c>
      <c r="G99" s="12">
        <f t="shared" si="2"/>
        <v>-13104628.610000014</v>
      </c>
      <c r="H99" s="49">
        <f t="shared" si="3"/>
        <v>91.736058035263838</v>
      </c>
    </row>
    <row r="100" spans="1:8" ht="39" customHeight="1" x14ac:dyDescent="0.25">
      <c r="A100" s="14" t="s">
        <v>1175</v>
      </c>
      <c r="B100" s="14"/>
      <c r="C100" s="15" t="s">
        <v>499</v>
      </c>
      <c r="D100" s="15"/>
      <c r="E100" s="12">
        <v>158576000</v>
      </c>
      <c r="F100" s="12">
        <v>145471371.38999999</v>
      </c>
      <c r="G100" s="12">
        <f t="shared" si="2"/>
        <v>-13104628.610000014</v>
      </c>
      <c r="H100" s="49">
        <f t="shared" si="3"/>
        <v>91.736058035263838</v>
      </c>
    </row>
    <row r="101" spans="1:8" ht="22.5" customHeight="1" x14ac:dyDescent="0.25">
      <c r="A101" s="14" t="s">
        <v>104</v>
      </c>
      <c r="B101" s="14"/>
      <c r="C101" s="15" t="s">
        <v>500</v>
      </c>
      <c r="D101" s="15"/>
      <c r="E101" s="12">
        <v>827098000</v>
      </c>
      <c r="F101" s="12">
        <v>879200701.76999998</v>
      </c>
      <c r="G101" s="12">
        <f t="shared" si="2"/>
        <v>52102701.769999981</v>
      </c>
      <c r="H101" s="49">
        <f t="shared" si="3"/>
        <v>106.29945928656579</v>
      </c>
    </row>
    <row r="102" spans="1:8" ht="22.5" customHeight="1" x14ac:dyDescent="0.25">
      <c r="A102" s="14" t="s">
        <v>106</v>
      </c>
      <c r="B102" s="14"/>
      <c r="C102" s="15" t="s">
        <v>501</v>
      </c>
      <c r="D102" s="15"/>
      <c r="E102" s="12">
        <v>274322000</v>
      </c>
      <c r="F102" s="12">
        <v>317029913.41000003</v>
      </c>
      <c r="G102" s="12">
        <f t="shared" si="2"/>
        <v>42707913.410000026</v>
      </c>
      <c r="H102" s="49">
        <f t="shared" si="3"/>
        <v>115.56853384343948</v>
      </c>
    </row>
    <row r="103" spans="1:8" ht="52.5" customHeight="1" x14ac:dyDescent="0.25">
      <c r="A103" s="14" t="s">
        <v>107</v>
      </c>
      <c r="B103" s="14"/>
      <c r="C103" s="15" t="s">
        <v>502</v>
      </c>
      <c r="D103" s="15"/>
      <c r="E103" s="12">
        <v>274322000</v>
      </c>
      <c r="F103" s="12">
        <v>317029913.41000003</v>
      </c>
      <c r="G103" s="12">
        <f t="shared" si="2"/>
        <v>42707913.410000026</v>
      </c>
      <c r="H103" s="49">
        <f t="shared" si="3"/>
        <v>115.56853384343948</v>
      </c>
    </row>
    <row r="104" spans="1:8" ht="84" customHeight="1" x14ac:dyDescent="0.25">
      <c r="A104" s="14" t="s">
        <v>109</v>
      </c>
      <c r="B104" s="14"/>
      <c r="C104" s="15" t="s">
        <v>503</v>
      </c>
      <c r="D104" s="15"/>
      <c r="E104" s="12">
        <v>274322000</v>
      </c>
      <c r="F104" s="12">
        <v>317029913.41000003</v>
      </c>
      <c r="G104" s="12">
        <f t="shared" si="2"/>
        <v>42707913.410000026</v>
      </c>
      <c r="H104" s="49">
        <f t="shared" si="3"/>
        <v>115.56853384343948</v>
      </c>
    </row>
    <row r="105" spans="1:8" ht="35.25" customHeight="1" x14ac:dyDescent="0.25">
      <c r="A105" s="14" t="s">
        <v>1175</v>
      </c>
      <c r="B105" s="14"/>
      <c r="C105" s="15" t="s">
        <v>504</v>
      </c>
      <c r="D105" s="15"/>
      <c r="E105" s="12">
        <v>274322000</v>
      </c>
      <c r="F105" s="12">
        <v>317029913.41000003</v>
      </c>
      <c r="G105" s="12">
        <f t="shared" si="2"/>
        <v>42707913.410000026</v>
      </c>
      <c r="H105" s="49">
        <f t="shared" si="3"/>
        <v>115.56853384343948</v>
      </c>
    </row>
    <row r="106" spans="1:8" ht="20.25" customHeight="1" x14ac:dyDescent="0.25">
      <c r="A106" s="14" t="s">
        <v>111</v>
      </c>
      <c r="B106" s="14"/>
      <c r="C106" s="15" t="s">
        <v>505</v>
      </c>
      <c r="D106" s="15"/>
      <c r="E106" s="12">
        <v>2016000</v>
      </c>
      <c r="F106" s="12">
        <v>2016000</v>
      </c>
      <c r="G106" s="12">
        <f t="shared" si="2"/>
        <v>0</v>
      </c>
      <c r="H106" s="49">
        <f t="shared" si="3"/>
        <v>100</v>
      </c>
    </row>
    <row r="107" spans="1:8" ht="49.5" customHeight="1" x14ac:dyDescent="0.25">
      <c r="A107" s="14" t="s">
        <v>112</v>
      </c>
      <c r="B107" s="14"/>
      <c r="C107" s="15" t="s">
        <v>506</v>
      </c>
      <c r="D107" s="15"/>
      <c r="E107" s="12">
        <v>2016000</v>
      </c>
      <c r="F107" s="12">
        <v>2016000</v>
      </c>
      <c r="G107" s="12">
        <f t="shared" si="2"/>
        <v>0</v>
      </c>
      <c r="H107" s="49">
        <f t="shared" si="3"/>
        <v>100</v>
      </c>
    </row>
    <row r="108" spans="1:8" ht="36" customHeight="1" x14ac:dyDescent="0.25">
      <c r="A108" s="14" t="s">
        <v>1175</v>
      </c>
      <c r="B108" s="14"/>
      <c r="C108" s="15" t="s">
        <v>507</v>
      </c>
      <c r="D108" s="15"/>
      <c r="E108" s="12">
        <v>2016000</v>
      </c>
      <c r="F108" s="12">
        <v>2016000</v>
      </c>
      <c r="G108" s="12">
        <f t="shared" si="2"/>
        <v>0</v>
      </c>
      <c r="H108" s="49">
        <f t="shared" si="3"/>
        <v>100</v>
      </c>
    </row>
    <row r="109" spans="1:8" ht="19.5" customHeight="1" x14ac:dyDescent="0.25">
      <c r="A109" s="14" t="s">
        <v>114</v>
      </c>
      <c r="B109" s="14"/>
      <c r="C109" s="15" t="s">
        <v>508</v>
      </c>
      <c r="D109" s="15"/>
      <c r="E109" s="12">
        <v>550760000</v>
      </c>
      <c r="F109" s="12">
        <v>560154788.36000001</v>
      </c>
      <c r="G109" s="12">
        <f t="shared" si="2"/>
        <v>9394788.3600000143</v>
      </c>
      <c r="H109" s="49">
        <f t="shared" si="3"/>
        <v>101.70578625172489</v>
      </c>
    </row>
    <row r="110" spans="1:8" ht="18.75" customHeight="1" x14ac:dyDescent="0.25">
      <c r="A110" s="14" t="s">
        <v>115</v>
      </c>
      <c r="B110" s="14"/>
      <c r="C110" s="15" t="s">
        <v>509</v>
      </c>
      <c r="D110" s="15"/>
      <c r="E110" s="12">
        <v>446594000</v>
      </c>
      <c r="F110" s="12">
        <v>445946211.51999998</v>
      </c>
      <c r="G110" s="12">
        <f t="shared" si="2"/>
        <v>-647788.48000001907</v>
      </c>
      <c r="H110" s="49">
        <f t="shared" si="3"/>
        <v>99.854949130530187</v>
      </c>
    </row>
    <row r="111" spans="1:8" ht="37.5" customHeight="1" x14ac:dyDescent="0.25">
      <c r="A111" s="14" t="s">
        <v>116</v>
      </c>
      <c r="B111" s="14"/>
      <c r="C111" s="15" t="s">
        <v>510</v>
      </c>
      <c r="D111" s="15"/>
      <c r="E111" s="12">
        <v>446594000</v>
      </c>
      <c r="F111" s="12">
        <v>445946211.51999998</v>
      </c>
      <c r="G111" s="12">
        <f t="shared" si="2"/>
        <v>-647788.48000001907</v>
      </c>
      <c r="H111" s="49">
        <f t="shared" si="3"/>
        <v>99.854949130530187</v>
      </c>
    </row>
    <row r="112" spans="1:8" ht="68.25" customHeight="1" x14ac:dyDescent="0.25">
      <c r="A112" s="14" t="s">
        <v>117</v>
      </c>
      <c r="B112" s="14"/>
      <c r="C112" s="15" t="s">
        <v>511</v>
      </c>
      <c r="D112" s="15"/>
      <c r="E112" s="12">
        <v>446594000</v>
      </c>
      <c r="F112" s="12">
        <v>445908442.31999999</v>
      </c>
      <c r="G112" s="12">
        <f t="shared" si="2"/>
        <v>-685557.68000000715</v>
      </c>
      <c r="H112" s="49">
        <f t="shared" si="3"/>
        <v>99.84649196361795</v>
      </c>
    </row>
    <row r="113" spans="1:8" ht="38.25" customHeight="1" x14ac:dyDescent="0.25">
      <c r="A113" s="14" t="s">
        <v>1175</v>
      </c>
      <c r="B113" s="14"/>
      <c r="C113" s="15" t="s">
        <v>512</v>
      </c>
      <c r="D113" s="15"/>
      <c r="E113" s="12">
        <v>446594000</v>
      </c>
      <c r="F113" s="12">
        <v>445908442.31999999</v>
      </c>
      <c r="G113" s="12">
        <f t="shared" si="2"/>
        <v>-685557.68000000715</v>
      </c>
      <c r="H113" s="49">
        <f t="shared" si="3"/>
        <v>99.84649196361795</v>
      </c>
    </row>
    <row r="114" spans="1:8" ht="68.25" customHeight="1" x14ac:dyDescent="0.25">
      <c r="A114" s="14" t="s">
        <v>118</v>
      </c>
      <c r="B114" s="14"/>
      <c r="C114" s="15" t="s">
        <v>513</v>
      </c>
      <c r="D114" s="15"/>
      <c r="E114" s="12">
        <v>0</v>
      </c>
      <c r="F114" s="12">
        <v>37769.199999999997</v>
      </c>
      <c r="G114" s="12">
        <f t="shared" si="2"/>
        <v>37769.199999999997</v>
      </c>
      <c r="H114" s="13" t="s">
        <v>1205</v>
      </c>
    </row>
    <row r="115" spans="1:8" ht="37.5" customHeight="1" x14ac:dyDescent="0.25">
      <c r="A115" s="14" t="s">
        <v>1175</v>
      </c>
      <c r="B115" s="14"/>
      <c r="C115" s="15" t="s">
        <v>514</v>
      </c>
      <c r="D115" s="15"/>
      <c r="E115" s="12">
        <v>0</v>
      </c>
      <c r="F115" s="12">
        <v>37769.199999999997</v>
      </c>
      <c r="G115" s="12">
        <f t="shared" si="2"/>
        <v>37769.199999999997</v>
      </c>
      <c r="H115" s="13" t="s">
        <v>1205</v>
      </c>
    </row>
    <row r="116" spans="1:8" ht="20.25" customHeight="1" x14ac:dyDescent="0.25">
      <c r="A116" s="14" t="s">
        <v>119</v>
      </c>
      <c r="B116" s="14"/>
      <c r="C116" s="15" t="s">
        <v>515</v>
      </c>
      <c r="D116" s="15"/>
      <c r="E116" s="12">
        <v>104166000</v>
      </c>
      <c r="F116" s="12">
        <v>114208576.84</v>
      </c>
      <c r="G116" s="12">
        <f t="shared" si="2"/>
        <v>10042576.840000004</v>
      </c>
      <c r="H116" s="49">
        <f t="shared" si="3"/>
        <v>109.640935468387</v>
      </c>
    </row>
    <row r="117" spans="1:8" ht="34.5" customHeight="1" x14ac:dyDescent="0.25">
      <c r="A117" s="14" t="s">
        <v>120</v>
      </c>
      <c r="B117" s="14"/>
      <c r="C117" s="15" t="s">
        <v>516</v>
      </c>
      <c r="D117" s="15"/>
      <c r="E117" s="12">
        <v>104166000</v>
      </c>
      <c r="F117" s="12">
        <v>114208576.84</v>
      </c>
      <c r="G117" s="12">
        <f t="shared" si="2"/>
        <v>10042576.840000004</v>
      </c>
      <c r="H117" s="49">
        <f t="shared" si="3"/>
        <v>109.640935468387</v>
      </c>
    </row>
    <row r="118" spans="1:8" ht="68.25" customHeight="1" x14ac:dyDescent="0.25">
      <c r="A118" s="14" t="s">
        <v>121</v>
      </c>
      <c r="B118" s="14"/>
      <c r="C118" s="15" t="s">
        <v>517</v>
      </c>
      <c r="D118" s="15"/>
      <c r="E118" s="12">
        <v>104166000</v>
      </c>
      <c r="F118" s="12">
        <v>114207576.84</v>
      </c>
      <c r="G118" s="12">
        <f t="shared" si="2"/>
        <v>10041576.840000004</v>
      </c>
      <c r="H118" s="49">
        <f t="shared" si="3"/>
        <v>109.63997546224296</v>
      </c>
    </row>
    <row r="119" spans="1:8" ht="39" customHeight="1" x14ac:dyDescent="0.25">
      <c r="A119" s="14" t="s">
        <v>1175</v>
      </c>
      <c r="B119" s="14"/>
      <c r="C119" s="15" t="s">
        <v>518</v>
      </c>
      <c r="D119" s="15"/>
      <c r="E119" s="12">
        <v>104166000</v>
      </c>
      <c r="F119" s="12">
        <v>114207576.84</v>
      </c>
      <c r="G119" s="12">
        <f t="shared" si="2"/>
        <v>10041576.840000004</v>
      </c>
      <c r="H119" s="49">
        <f t="shared" si="3"/>
        <v>109.63997546224296</v>
      </c>
    </row>
    <row r="120" spans="1:8" ht="68.25" customHeight="1" x14ac:dyDescent="0.25">
      <c r="A120" s="14" t="s">
        <v>123</v>
      </c>
      <c r="B120" s="14"/>
      <c r="C120" s="15" t="s">
        <v>519</v>
      </c>
      <c r="D120" s="15"/>
      <c r="E120" s="12">
        <v>0</v>
      </c>
      <c r="F120" s="12">
        <v>1000</v>
      </c>
      <c r="G120" s="12">
        <f t="shared" si="2"/>
        <v>1000</v>
      </c>
      <c r="H120" s="13" t="s">
        <v>1205</v>
      </c>
    </row>
    <row r="121" spans="1:8" ht="39" customHeight="1" x14ac:dyDescent="0.25">
      <c r="A121" s="14" t="s">
        <v>1175</v>
      </c>
      <c r="B121" s="14"/>
      <c r="C121" s="15" t="s">
        <v>520</v>
      </c>
      <c r="D121" s="15"/>
      <c r="E121" s="12">
        <v>0</v>
      </c>
      <c r="F121" s="12">
        <v>1000</v>
      </c>
      <c r="G121" s="12">
        <f t="shared" si="2"/>
        <v>1000</v>
      </c>
      <c r="H121" s="13" t="s">
        <v>1205</v>
      </c>
    </row>
    <row r="122" spans="1:8" ht="34.5" customHeight="1" x14ac:dyDescent="0.25">
      <c r="A122" s="14" t="s">
        <v>125</v>
      </c>
      <c r="B122" s="14"/>
      <c r="C122" s="15" t="s">
        <v>521</v>
      </c>
      <c r="D122" s="15"/>
      <c r="E122" s="12">
        <v>2068000</v>
      </c>
      <c r="F122" s="12">
        <v>2110972.2999999998</v>
      </c>
      <c r="G122" s="12">
        <f t="shared" si="2"/>
        <v>42972.299999999814</v>
      </c>
      <c r="H122" s="49">
        <f t="shared" si="3"/>
        <v>102.07796421663443</v>
      </c>
    </row>
    <row r="123" spans="1:8" ht="37.5" customHeight="1" x14ac:dyDescent="0.25">
      <c r="A123" s="14" t="s">
        <v>126</v>
      </c>
      <c r="B123" s="14"/>
      <c r="C123" s="15" t="s">
        <v>522</v>
      </c>
      <c r="D123" s="15"/>
      <c r="E123" s="12">
        <v>2068000</v>
      </c>
      <c r="F123" s="12">
        <v>2110972.2999999998</v>
      </c>
      <c r="G123" s="12">
        <f t="shared" si="2"/>
        <v>42972.299999999814</v>
      </c>
      <c r="H123" s="49">
        <f t="shared" si="3"/>
        <v>102.07796421663443</v>
      </c>
    </row>
    <row r="124" spans="1:8" ht="23.25" customHeight="1" x14ac:dyDescent="0.25">
      <c r="A124" s="14" t="s">
        <v>128</v>
      </c>
      <c r="B124" s="14"/>
      <c r="C124" s="15" t="s">
        <v>523</v>
      </c>
      <c r="D124" s="15"/>
      <c r="E124" s="12">
        <v>2064000</v>
      </c>
      <c r="F124" s="12">
        <v>2108724.4700000002</v>
      </c>
      <c r="G124" s="12">
        <f t="shared" si="2"/>
        <v>44724.470000000205</v>
      </c>
      <c r="H124" s="49">
        <f t="shared" si="3"/>
        <v>102.16688323643413</v>
      </c>
    </row>
    <row r="125" spans="1:8" ht="54.75" customHeight="1" x14ac:dyDescent="0.25">
      <c r="A125" s="14" t="s">
        <v>129</v>
      </c>
      <c r="B125" s="14"/>
      <c r="C125" s="15" t="s">
        <v>524</v>
      </c>
      <c r="D125" s="15"/>
      <c r="E125" s="12">
        <v>2064000</v>
      </c>
      <c r="F125" s="12">
        <v>2108653.2200000002</v>
      </c>
      <c r="G125" s="12">
        <f t="shared" si="2"/>
        <v>44653.220000000205</v>
      </c>
      <c r="H125" s="49">
        <f t="shared" si="3"/>
        <v>102.16343120155041</v>
      </c>
    </row>
    <row r="126" spans="1:8" ht="45.75" customHeight="1" x14ac:dyDescent="0.25">
      <c r="A126" s="14" t="s">
        <v>1175</v>
      </c>
      <c r="B126" s="14"/>
      <c r="C126" s="15" t="s">
        <v>525</v>
      </c>
      <c r="D126" s="15"/>
      <c r="E126" s="12">
        <v>2064000</v>
      </c>
      <c r="F126" s="12">
        <v>2108653.2200000002</v>
      </c>
      <c r="G126" s="12">
        <f t="shared" si="2"/>
        <v>44653.220000000205</v>
      </c>
      <c r="H126" s="49">
        <f t="shared" si="3"/>
        <v>102.16343120155041</v>
      </c>
    </row>
    <row r="127" spans="1:8" ht="61.5" customHeight="1" x14ac:dyDescent="0.25">
      <c r="A127" s="14" t="s">
        <v>131</v>
      </c>
      <c r="B127" s="14"/>
      <c r="C127" s="15" t="s">
        <v>526</v>
      </c>
      <c r="D127" s="15"/>
      <c r="E127" s="12">
        <v>0</v>
      </c>
      <c r="F127" s="12">
        <v>71.25</v>
      </c>
      <c r="G127" s="12">
        <f t="shared" si="2"/>
        <v>71.25</v>
      </c>
      <c r="H127" s="13" t="s">
        <v>1205</v>
      </c>
    </row>
    <row r="128" spans="1:8" ht="37.5" customHeight="1" x14ac:dyDescent="0.25">
      <c r="A128" s="14" t="s">
        <v>1175</v>
      </c>
      <c r="B128" s="14"/>
      <c r="C128" s="15" t="s">
        <v>527</v>
      </c>
      <c r="D128" s="15"/>
      <c r="E128" s="12">
        <v>0</v>
      </c>
      <c r="F128" s="12">
        <v>71.25</v>
      </c>
      <c r="G128" s="12">
        <f t="shared" si="2"/>
        <v>71.25</v>
      </c>
      <c r="H128" s="13" t="s">
        <v>1205</v>
      </c>
    </row>
    <row r="129" spans="1:8" ht="34.5" customHeight="1" x14ac:dyDescent="0.25">
      <c r="A129" s="14" t="s">
        <v>133</v>
      </c>
      <c r="B129" s="14"/>
      <c r="C129" s="15" t="s">
        <v>528</v>
      </c>
      <c r="D129" s="15"/>
      <c r="E129" s="12">
        <v>4000</v>
      </c>
      <c r="F129" s="12">
        <v>2247.83</v>
      </c>
      <c r="G129" s="12">
        <f t="shared" si="2"/>
        <v>-1752.17</v>
      </c>
      <c r="H129" s="49">
        <f t="shared" si="3"/>
        <v>56.195749999999997</v>
      </c>
    </row>
    <row r="130" spans="1:8" ht="76.5" customHeight="1" x14ac:dyDescent="0.25">
      <c r="A130" s="14" t="s">
        <v>135</v>
      </c>
      <c r="B130" s="14"/>
      <c r="C130" s="15" t="s">
        <v>529</v>
      </c>
      <c r="D130" s="15"/>
      <c r="E130" s="12">
        <v>4000</v>
      </c>
      <c r="F130" s="12">
        <v>2247.83</v>
      </c>
      <c r="G130" s="12">
        <f t="shared" si="2"/>
        <v>-1752.17</v>
      </c>
      <c r="H130" s="49">
        <f t="shared" si="3"/>
        <v>56.195749999999997</v>
      </c>
    </row>
    <row r="131" spans="1:8" ht="41.25" customHeight="1" x14ac:dyDescent="0.25">
      <c r="A131" s="14" t="s">
        <v>1175</v>
      </c>
      <c r="B131" s="14"/>
      <c r="C131" s="15" t="s">
        <v>530</v>
      </c>
      <c r="D131" s="15"/>
      <c r="E131" s="12">
        <v>4000</v>
      </c>
      <c r="F131" s="12">
        <v>2247.83</v>
      </c>
      <c r="G131" s="12">
        <f t="shared" si="2"/>
        <v>-1752.17</v>
      </c>
      <c r="H131" s="49">
        <f t="shared" si="3"/>
        <v>56.195749999999997</v>
      </c>
    </row>
    <row r="132" spans="1:8" ht="28.5" customHeight="1" x14ac:dyDescent="0.25">
      <c r="A132" s="14" t="s">
        <v>136</v>
      </c>
      <c r="B132" s="14"/>
      <c r="C132" s="15" t="s">
        <v>531</v>
      </c>
      <c r="D132" s="15"/>
      <c r="E132" s="12">
        <v>194832000</v>
      </c>
      <c r="F132" s="12">
        <v>228380309.02000001</v>
      </c>
      <c r="G132" s="12">
        <f t="shared" si="2"/>
        <v>33548309.020000011</v>
      </c>
      <c r="H132" s="49">
        <f t="shared" si="3"/>
        <v>117.21909594933071</v>
      </c>
    </row>
    <row r="133" spans="1:8" ht="43.5" customHeight="1" x14ac:dyDescent="0.25">
      <c r="A133" s="14" t="s">
        <v>137</v>
      </c>
      <c r="B133" s="14"/>
      <c r="C133" s="15" t="s">
        <v>532</v>
      </c>
      <c r="D133" s="15"/>
      <c r="E133" s="12">
        <v>190467000</v>
      </c>
      <c r="F133" s="12">
        <v>223990309.02000001</v>
      </c>
      <c r="G133" s="12">
        <f t="shared" si="2"/>
        <v>33523309.020000011</v>
      </c>
      <c r="H133" s="49">
        <f t="shared" si="3"/>
        <v>117.60058646379687</v>
      </c>
    </row>
    <row r="134" spans="1:8" ht="74.25" customHeight="1" x14ac:dyDescent="0.25">
      <c r="A134" s="14" t="s">
        <v>139</v>
      </c>
      <c r="B134" s="14"/>
      <c r="C134" s="15" t="s">
        <v>533</v>
      </c>
      <c r="D134" s="15"/>
      <c r="E134" s="12">
        <v>190467000</v>
      </c>
      <c r="F134" s="12">
        <v>223990309.02000001</v>
      </c>
      <c r="G134" s="12">
        <f t="shared" si="2"/>
        <v>33523309.020000011</v>
      </c>
      <c r="H134" s="49">
        <f t="shared" si="3"/>
        <v>117.60058646379687</v>
      </c>
    </row>
    <row r="135" spans="1:8" ht="68.25" customHeight="1" x14ac:dyDescent="0.25">
      <c r="A135" s="14" t="s">
        <v>141</v>
      </c>
      <c r="B135" s="14"/>
      <c r="C135" s="15" t="s">
        <v>534</v>
      </c>
      <c r="D135" s="15"/>
      <c r="E135" s="12">
        <v>190467000</v>
      </c>
      <c r="F135" s="12">
        <v>221621673.31999999</v>
      </c>
      <c r="G135" s="12">
        <f t="shared" si="2"/>
        <v>31154673.319999993</v>
      </c>
      <c r="H135" s="49">
        <f t="shared" si="3"/>
        <v>116.35699271789863</v>
      </c>
    </row>
    <row r="136" spans="1:8" ht="45" customHeight="1" x14ac:dyDescent="0.25">
      <c r="A136" s="14" t="s">
        <v>1175</v>
      </c>
      <c r="B136" s="14"/>
      <c r="C136" s="15" t="s">
        <v>535</v>
      </c>
      <c r="D136" s="15"/>
      <c r="E136" s="12">
        <v>190467000</v>
      </c>
      <c r="F136" s="12">
        <v>221621673.31999999</v>
      </c>
      <c r="G136" s="12">
        <f t="shared" si="2"/>
        <v>31154673.319999993</v>
      </c>
      <c r="H136" s="49">
        <f t="shared" si="3"/>
        <v>116.35699271789863</v>
      </c>
    </row>
    <row r="137" spans="1:8" ht="79.5" customHeight="1" x14ac:dyDescent="0.25">
      <c r="A137" s="14" t="s">
        <v>144</v>
      </c>
      <c r="B137" s="14"/>
      <c r="C137" s="15" t="s">
        <v>536</v>
      </c>
      <c r="D137" s="15"/>
      <c r="E137" s="12">
        <v>0</v>
      </c>
      <c r="F137" s="12">
        <v>2368635.7000000002</v>
      </c>
      <c r="G137" s="12">
        <f t="shared" si="2"/>
        <v>2368635.7000000002</v>
      </c>
      <c r="H137" s="13" t="s">
        <v>1205</v>
      </c>
    </row>
    <row r="138" spans="1:8" ht="36" customHeight="1" x14ac:dyDescent="0.25">
      <c r="A138" s="14" t="s">
        <v>1175</v>
      </c>
      <c r="B138" s="14"/>
      <c r="C138" s="15" t="s">
        <v>537</v>
      </c>
      <c r="D138" s="15"/>
      <c r="E138" s="12">
        <v>0</v>
      </c>
      <c r="F138" s="12">
        <v>2368635.7000000002</v>
      </c>
      <c r="G138" s="12">
        <f t="shared" si="2"/>
        <v>2368635.7000000002</v>
      </c>
      <c r="H138" s="13" t="s">
        <v>1205</v>
      </c>
    </row>
    <row r="139" spans="1:8" ht="41.25" customHeight="1" x14ac:dyDescent="0.25">
      <c r="A139" s="14" t="s">
        <v>146</v>
      </c>
      <c r="B139" s="14"/>
      <c r="C139" s="15" t="s">
        <v>538</v>
      </c>
      <c r="D139" s="15"/>
      <c r="E139" s="12">
        <v>4365000</v>
      </c>
      <c r="F139" s="12">
        <v>4390000</v>
      </c>
      <c r="G139" s="12">
        <f t="shared" ref="G139:G201" si="4">SUM(F139-E139)</f>
        <v>25000</v>
      </c>
      <c r="H139" s="49">
        <f t="shared" ref="H139:H201" si="5">SUM(F139/E139*100)</f>
        <v>100.57273768613975</v>
      </c>
    </row>
    <row r="140" spans="1:8" ht="42.75" customHeight="1" x14ac:dyDescent="0.25">
      <c r="A140" s="14" t="s">
        <v>148</v>
      </c>
      <c r="B140" s="14"/>
      <c r="C140" s="15" t="s">
        <v>539</v>
      </c>
      <c r="D140" s="15"/>
      <c r="E140" s="12">
        <v>4365000</v>
      </c>
      <c r="F140" s="12">
        <v>4390000</v>
      </c>
      <c r="G140" s="12">
        <f t="shared" si="4"/>
        <v>25000</v>
      </c>
      <c r="H140" s="49">
        <f t="shared" si="5"/>
        <v>100.57273768613975</v>
      </c>
    </row>
    <row r="141" spans="1:8" ht="76.5" customHeight="1" x14ac:dyDescent="0.25">
      <c r="A141" s="14" t="s">
        <v>150</v>
      </c>
      <c r="B141" s="14"/>
      <c r="C141" s="15" t="s">
        <v>540</v>
      </c>
      <c r="D141" s="15"/>
      <c r="E141" s="12">
        <v>4365000</v>
      </c>
      <c r="F141" s="12">
        <v>4390000</v>
      </c>
      <c r="G141" s="12">
        <f t="shared" si="4"/>
        <v>25000</v>
      </c>
      <c r="H141" s="49">
        <f t="shared" si="5"/>
        <v>100.57273768613975</v>
      </c>
    </row>
    <row r="142" spans="1:8" ht="39.75" customHeight="1" x14ac:dyDescent="0.25">
      <c r="A142" s="14" t="s">
        <v>1176</v>
      </c>
      <c r="B142" s="14"/>
      <c r="C142" s="15" t="s">
        <v>541</v>
      </c>
      <c r="D142" s="15"/>
      <c r="E142" s="12">
        <v>4035000</v>
      </c>
      <c r="F142" s="12">
        <v>3995000</v>
      </c>
      <c r="G142" s="12">
        <f t="shared" si="4"/>
        <v>-40000</v>
      </c>
      <c r="H142" s="49">
        <f t="shared" si="5"/>
        <v>99.008674101610907</v>
      </c>
    </row>
    <row r="143" spans="1:8" ht="54" customHeight="1" x14ac:dyDescent="0.25">
      <c r="A143" s="14" t="s">
        <v>1177</v>
      </c>
      <c r="B143" s="14"/>
      <c r="C143" s="15" t="s">
        <v>542</v>
      </c>
      <c r="D143" s="15"/>
      <c r="E143" s="12">
        <v>330000</v>
      </c>
      <c r="F143" s="12">
        <v>395000</v>
      </c>
      <c r="G143" s="12">
        <f t="shared" si="4"/>
        <v>65000</v>
      </c>
      <c r="H143" s="49">
        <f t="shared" si="5"/>
        <v>119.6969696969697</v>
      </c>
    </row>
    <row r="144" spans="1:8" ht="52.5" customHeight="1" x14ac:dyDescent="0.25">
      <c r="A144" s="14" t="s">
        <v>151</v>
      </c>
      <c r="B144" s="14"/>
      <c r="C144" s="15" t="s">
        <v>543</v>
      </c>
      <c r="D144" s="15"/>
      <c r="E144" s="12">
        <v>0</v>
      </c>
      <c r="F144" s="12">
        <v>-203.94</v>
      </c>
      <c r="G144" s="12">
        <f t="shared" si="4"/>
        <v>-203.94</v>
      </c>
      <c r="H144" s="13" t="s">
        <v>1205</v>
      </c>
    </row>
    <row r="145" spans="1:8" ht="19.5" customHeight="1" x14ac:dyDescent="0.25">
      <c r="A145" s="14" t="s">
        <v>153</v>
      </c>
      <c r="B145" s="14"/>
      <c r="C145" s="15" t="s">
        <v>544</v>
      </c>
      <c r="D145" s="15"/>
      <c r="E145" s="12">
        <v>0</v>
      </c>
      <c r="F145" s="12">
        <v>-282.67</v>
      </c>
      <c r="G145" s="12">
        <f t="shared" si="4"/>
        <v>-282.67</v>
      </c>
      <c r="H145" s="13" t="s">
        <v>1205</v>
      </c>
    </row>
    <row r="146" spans="1:8" ht="34.5" customHeight="1" x14ac:dyDescent="0.25">
      <c r="A146" s="14" t="s">
        <v>155</v>
      </c>
      <c r="B146" s="14"/>
      <c r="C146" s="15" t="s">
        <v>545</v>
      </c>
      <c r="D146" s="15"/>
      <c r="E146" s="12">
        <v>0</v>
      </c>
      <c r="F146" s="12">
        <v>-282.67</v>
      </c>
      <c r="G146" s="12">
        <f t="shared" si="4"/>
        <v>-282.67</v>
      </c>
      <c r="H146" s="13" t="s">
        <v>1205</v>
      </c>
    </row>
    <row r="147" spans="1:8" ht="37.5" customHeight="1" x14ac:dyDescent="0.25">
      <c r="A147" s="14" t="s">
        <v>156</v>
      </c>
      <c r="B147" s="14"/>
      <c r="C147" s="15" t="s">
        <v>546</v>
      </c>
      <c r="D147" s="15"/>
      <c r="E147" s="12">
        <v>0</v>
      </c>
      <c r="F147" s="12">
        <v>-282.67</v>
      </c>
      <c r="G147" s="12">
        <f t="shared" si="4"/>
        <v>-282.67</v>
      </c>
      <c r="H147" s="13" t="s">
        <v>1205</v>
      </c>
    </row>
    <row r="148" spans="1:8" ht="68.25" customHeight="1" x14ac:dyDescent="0.25">
      <c r="A148" s="14" t="s">
        <v>158</v>
      </c>
      <c r="B148" s="14"/>
      <c r="C148" s="15" t="s">
        <v>547</v>
      </c>
      <c r="D148" s="15"/>
      <c r="E148" s="12">
        <v>0</v>
      </c>
      <c r="F148" s="12">
        <v>-282.67</v>
      </c>
      <c r="G148" s="12">
        <f t="shared" si="4"/>
        <v>-282.67</v>
      </c>
      <c r="H148" s="13" t="s">
        <v>1205</v>
      </c>
    </row>
    <row r="149" spans="1:8" ht="36.75" customHeight="1" x14ac:dyDescent="0.25">
      <c r="A149" s="14" t="s">
        <v>1175</v>
      </c>
      <c r="B149" s="14"/>
      <c r="C149" s="15" t="s">
        <v>548</v>
      </c>
      <c r="D149" s="15"/>
      <c r="E149" s="12">
        <v>0</v>
      </c>
      <c r="F149" s="12">
        <v>-282.67</v>
      </c>
      <c r="G149" s="12">
        <f t="shared" si="4"/>
        <v>-282.67</v>
      </c>
      <c r="H149" s="13" t="s">
        <v>1205</v>
      </c>
    </row>
    <row r="150" spans="1:8" ht="26.25" customHeight="1" x14ac:dyDescent="0.25">
      <c r="A150" s="14" t="s">
        <v>161</v>
      </c>
      <c r="B150" s="14"/>
      <c r="C150" s="15" t="s">
        <v>549</v>
      </c>
      <c r="D150" s="15"/>
      <c r="E150" s="12">
        <v>0</v>
      </c>
      <c r="F150" s="12">
        <v>78.73</v>
      </c>
      <c r="G150" s="12">
        <f t="shared" si="4"/>
        <v>78.73</v>
      </c>
      <c r="H150" s="13" t="s">
        <v>1205</v>
      </c>
    </row>
    <row r="151" spans="1:8" ht="55.5" customHeight="1" x14ac:dyDescent="0.25">
      <c r="A151" s="14" t="s">
        <v>162</v>
      </c>
      <c r="B151" s="14"/>
      <c r="C151" s="15" t="s">
        <v>550</v>
      </c>
      <c r="D151" s="15"/>
      <c r="E151" s="12">
        <v>0</v>
      </c>
      <c r="F151" s="12">
        <v>78.73</v>
      </c>
      <c r="G151" s="12">
        <f t="shared" si="4"/>
        <v>78.73</v>
      </c>
      <c r="H151" s="13" t="s">
        <v>1205</v>
      </c>
    </row>
    <row r="152" spans="1:8" ht="68.25" customHeight="1" x14ac:dyDescent="0.25">
      <c r="A152" s="14" t="s">
        <v>163</v>
      </c>
      <c r="B152" s="14"/>
      <c r="C152" s="15" t="s">
        <v>551</v>
      </c>
      <c r="D152" s="15"/>
      <c r="E152" s="12">
        <v>0</v>
      </c>
      <c r="F152" s="12">
        <v>78.73</v>
      </c>
      <c r="G152" s="12">
        <f t="shared" si="4"/>
        <v>78.73</v>
      </c>
      <c r="H152" s="13" t="s">
        <v>1205</v>
      </c>
    </row>
    <row r="153" spans="1:8" ht="86.25" customHeight="1" x14ac:dyDescent="0.25">
      <c r="A153" s="14" t="s">
        <v>165</v>
      </c>
      <c r="B153" s="14"/>
      <c r="C153" s="15" t="s">
        <v>552</v>
      </c>
      <c r="D153" s="15"/>
      <c r="E153" s="12">
        <v>0</v>
      </c>
      <c r="F153" s="12">
        <v>78.73</v>
      </c>
      <c r="G153" s="12">
        <f t="shared" si="4"/>
        <v>78.73</v>
      </c>
      <c r="H153" s="13" t="s">
        <v>1205</v>
      </c>
    </row>
    <row r="154" spans="1:8" ht="59.25" customHeight="1" x14ac:dyDescent="0.25">
      <c r="A154" s="14" t="s">
        <v>1175</v>
      </c>
      <c r="B154" s="14"/>
      <c r="C154" s="15" t="s">
        <v>553</v>
      </c>
      <c r="D154" s="15"/>
      <c r="E154" s="12">
        <v>0</v>
      </c>
      <c r="F154" s="12">
        <v>78.73</v>
      </c>
      <c r="G154" s="12">
        <f t="shared" si="4"/>
        <v>78.73</v>
      </c>
      <c r="H154" s="13" t="s">
        <v>1205</v>
      </c>
    </row>
    <row r="155" spans="1:8" ht="51.75" customHeight="1" x14ac:dyDescent="0.25">
      <c r="A155" s="14" t="s">
        <v>168</v>
      </c>
      <c r="B155" s="14"/>
      <c r="C155" s="15" t="s">
        <v>554</v>
      </c>
      <c r="D155" s="15"/>
      <c r="E155" s="12">
        <v>566873812.88</v>
      </c>
      <c r="F155" s="12">
        <v>628323689.71000004</v>
      </c>
      <c r="G155" s="12">
        <f t="shared" si="4"/>
        <v>61449876.830000043</v>
      </c>
      <c r="H155" s="49">
        <f t="shared" si="5"/>
        <v>110.84013327724634</v>
      </c>
    </row>
    <row r="156" spans="1:8" ht="87" customHeight="1" x14ac:dyDescent="0.25">
      <c r="A156" s="14" t="s">
        <v>170</v>
      </c>
      <c r="B156" s="14"/>
      <c r="C156" s="15" t="s">
        <v>555</v>
      </c>
      <c r="D156" s="15"/>
      <c r="E156" s="12">
        <v>2000</v>
      </c>
      <c r="F156" s="12">
        <v>2000</v>
      </c>
      <c r="G156" s="12">
        <f t="shared" si="4"/>
        <v>0</v>
      </c>
      <c r="H156" s="49">
        <f t="shared" si="5"/>
        <v>100</v>
      </c>
    </row>
    <row r="157" spans="1:8" ht="58.5" customHeight="1" x14ac:dyDescent="0.25">
      <c r="A157" s="14" t="s">
        <v>171</v>
      </c>
      <c r="B157" s="14"/>
      <c r="C157" s="15" t="s">
        <v>556</v>
      </c>
      <c r="D157" s="15"/>
      <c r="E157" s="12">
        <v>2000</v>
      </c>
      <c r="F157" s="12">
        <v>2000</v>
      </c>
      <c r="G157" s="12">
        <f t="shared" si="4"/>
        <v>0</v>
      </c>
      <c r="H157" s="49">
        <f t="shared" si="5"/>
        <v>100</v>
      </c>
    </row>
    <row r="158" spans="1:8" ht="45.75" customHeight="1" x14ac:dyDescent="0.25">
      <c r="A158" s="14" t="s">
        <v>1178</v>
      </c>
      <c r="B158" s="14"/>
      <c r="C158" s="15" t="s">
        <v>557</v>
      </c>
      <c r="D158" s="15"/>
      <c r="E158" s="12">
        <v>2000</v>
      </c>
      <c r="F158" s="12">
        <v>2000</v>
      </c>
      <c r="G158" s="12">
        <f t="shared" si="4"/>
        <v>0</v>
      </c>
      <c r="H158" s="49">
        <f t="shared" si="5"/>
        <v>100</v>
      </c>
    </row>
    <row r="159" spans="1:8" ht="98.25" customHeight="1" x14ac:dyDescent="0.25">
      <c r="A159" s="14" t="s">
        <v>174</v>
      </c>
      <c r="B159" s="14"/>
      <c r="C159" s="15" t="s">
        <v>558</v>
      </c>
      <c r="D159" s="15"/>
      <c r="E159" s="12">
        <v>398384550.19999999</v>
      </c>
      <c r="F159" s="12">
        <v>460077767.75</v>
      </c>
      <c r="G159" s="12">
        <f t="shared" si="4"/>
        <v>61693217.550000012</v>
      </c>
      <c r="H159" s="49">
        <f t="shared" si="5"/>
        <v>115.48584590417181</v>
      </c>
    </row>
    <row r="160" spans="1:8" ht="76.5" customHeight="1" x14ac:dyDescent="0.25">
      <c r="A160" s="14" t="s">
        <v>175</v>
      </c>
      <c r="B160" s="14"/>
      <c r="C160" s="15" t="s">
        <v>559</v>
      </c>
      <c r="D160" s="15"/>
      <c r="E160" s="12">
        <v>267360874</v>
      </c>
      <c r="F160" s="12">
        <v>287348182.29000002</v>
      </c>
      <c r="G160" s="12">
        <f t="shared" si="4"/>
        <v>19987308.290000021</v>
      </c>
      <c r="H160" s="49">
        <f t="shared" si="5"/>
        <v>107.47577908127278</v>
      </c>
    </row>
    <row r="161" spans="1:8" ht="84" customHeight="1" x14ac:dyDescent="0.25">
      <c r="A161" s="14" t="s">
        <v>177</v>
      </c>
      <c r="B161" s="14"/>
      <c r="C161" s="15" t="s">
        <v>560</v>
      </c>
      <c r="D161" s="15"/>
      <c r="E161" s="12">
        <v>267360874</v>
      </c>
      <c r="F161" s="12">
        <v>287348182.29000002</v>
      </c>
      <c r="G161" s="12">
        <f t="shared" si="4"/>
        <v>19987308.290000021</v>
      </c>
      <c r="H161" s="49">
        <f t="shared" si="5"/>
        <v>107.47577908127278</v>
      </c>
    </row>
    <row r="162" spans="1:8" ht="44.25" customHeight="1" x14ac:dyDescent="0.25">
      <c r="A162" s="14" t="s">
        <v>1179</v>
      </c>
      <c r="B162" s="14"/>
      <c r="C162" s="15" t="s">
        <v>561</v>
      </c>
      <c r="D162" s="15"/>
      <c r="E162" s="12">
        <v>267360874</v>
      </c>
      <c r="F162" s="12">
        <v>287348182.29000002</v>
      </c>
      <c r="G162" s="12">
        <f t="shared" si="4"/>
        <v>19987308.290000021</v>
      </c>
      <c r="H162" s="49">
        <f t="shared" si="5"/>
        <v>107.47577908127278</v>
      </c>
    </row>
    <row r="163" spans="1:8" ht="82.5" customHeight="1" x14ac:dyDescent="0.25">
      <c r="A163" s="14" t="s">
        <v>179</v>
      </c>
      <c r="B163" s="14"/>
      <c r="C163" s="15" t="s">
        <v>562</v>
      </c>
      <c r="D163" s="15"/>
      <c r="E163" s="12">
        <v>43098967</v>
      </c>
      <c r="F163" s="12">
        <v>76515940.090000004</v>
      </c>
      <c r="G163" s="12">
        <f t="shared" si="4"/>
        <v>33416973.090000004</v>
      </c>
      <c r="H163" s="49">
        <f t="shared" si="5"/>
        <v>177.53543858719399</v>
      </c>
    </row>
    <row r="164" spans="1:8" ht="81.75" customHeight="1" x14ac:dyDescent="0.25">
      <c r="A164" s="14" t="s">
        <v>181</v>
      </c>
      <c r="B164" s="14"/>
      <c r="C164" s="15" t="s">
        <v>563</v>
      </c>
      <c r="D164" s="15"/>
      <c r="E164" s="12">
        <v>43098967</v>
      </c>
      <c r="F164" s="12">
        <v>76515940.090000004</v>
      </c>
      <c r="G164" s="12">
        <f t="shared" si="4"/>
        <v>33416973.090000004</v>
      </c>
      <c r="H164" s="49">
        <f t="shared" si="5"/>
        <v>177.53543858719399</v>
      </c>
    </row>
    <row r="165" spans="1:8" ht="37.5" customHeight="1" x14ac:dyDescent="0.25">
      <c r="A165" s="14" t="s">
        <v>1178</v>
      </c>
      <c r="B165" s="14"/>
      <c r="C165" s="15" t="s">
        <v>564</v>
      </c>
      <c r="D165" s="15"/>
      <c r="E165" s="12">
        <v>10135000</v>
      </c>
      <c r="F165" s="12">
        <v>42184931.240000002</v>
      </c>
      <c r="G165" s="12">
        <f t="shared" si="4"/>
        <v>32049931.240000002</v>
      </c>
      <c r="H165" s="49">
        <f t="shared" si="5"/>
        <v>416.23020463739522</v>
      </c>
    </row>
    <row r="166" spans="1:8" ht="36" customHeight="1" x14ac:dyDescent="0.25">
      <c r="A166" s="14" t="s">
        <v>1179</v>
      </c>
      <c r="B166" s="14"/>
      <c r="C166" s="15" t="s">
        <v>565</v>
      </c>
      <c r="D166" s="15"/>
      <c r="E166" s="12">
        <v>32963967</v>
      </c>
      <c r="F166" s="12">
        <v>34331008.850000001</v>
      </c>
      <c r="G166" s="12">
        <f t="shared" si="4"/>
        <v>1367041.8500000015</v>
      </c>
      <c r="H166" s="49">
        <f t="shared" si="5"/>
        <v>104.14707929418812</v>
      </c>
    </row>
    <row r="167" spans="1:8" ht="84.75" customHeight="1" x14ac:dyDescent="0.25">
      <c r="A167" s="14" t="s">
        <v>184</v>
      </c>
      <c r="B167" s="14"/>
      <c r="C167" s="15" t="s">
        <v>566</v>
      </c>
      <c r="D167" s="15"/>
      <c r="E167" s="12">
        <v>537709.19999999995</v>
      </c>
      <c r="F167" s="12">
        <v>544037.62</v>
      </c>
      <c r="G167" s="12">
        <f t="shared" si="4"/>
        <v>6328.4200000000419</v>
      </c>
      <c r="H167" s="49">
        <f t="shared" si="5"/>
        <v>101.17692239597167</v>
      </c>
    </row>
    <row r="168" spans="1:8" ht="66" customHeight="1" x14ac:dyDescent="0.25">
      <c r="A168" s="14" t="s">
        <v>186</v>
      </c>
      <c r="B168" s="14"/>
      <c r="C168" s="15" t="s">
        <v>567</v>
      </c>
      <c r="D168" s="15"/>
      <c r="E168" s="12">
        <v>537709.19999999995</v>
      </c>
      <c r="F168" s="12">
        <v>544037.62</v>
      </c>
      <c r="G168" s="12">
        <f t="shared" si="4"/>
        <v>6328.4200000000419</v>
      </c>
      <c r="H168" s="49">
        <f t="shared" si="5"/>
        <v>101.17692239597167</v>
      </c>
    </row>
    <row r="169" spans="1:8" ht="23.25" customHeight="1" x14ac:dyDescent="0.25">
      <c r="A169" s="14" t="s">
        <v>1180</v>
      </c>
      <c r="B169" s="14"/>
      <c r="C169" s="15" t="s">
        <v>568</v>
      </c>
      <c r="D169" s="15"/>
      <c r="E169" s="12">
        <v>143275.20000000001</v>
      </c>
      <c r="F169" s="12">
        <v>130752.94</v>
      </c>
      <c r="G169" s="12">
        <f t="shared" si="4"/>
        <v>-12522.260000000009</v>
      </c>
      <c r="H169" s="49">
        <f t="shared" si="5"/>
        <v>91.259994751359613</v>
      </c>
    </row>
    <row r="170" spans="1:8" ht="27.75" customHeight="1" x14ac:dyDescent="0.25">
      <c r="A170" s="14" t="s">
        <v>1181</v>
      </c>
      <c r="B170" s="14"/>
      <c r="C170" s="15" t="s">
        <v>569</v>
      </c>
      <c r="D170" s="15"/>
      <c r="E170" s="12">
        <v>66434</v>
      </c>
      <c r="F170" s="12">
        <v>66433.62</v>
      </c>
      <c r="G170" s="12">
        <f t="shared" si="4"/>
        <v>-0.38000000000465661</v>
      </c>
      <c r="H170" s="49">
        <f t="shared" si="5"/>
        <v>99.99942800373303</v>
      </c>
    </row>
    <row r="171" spans="1:8" ht="23.25" customHeight="1" x14ac:dyDescent="0.25">
      <c r="A171" s="14" t="s">
        <v>1182</v>
      </c>
      <c r="B171" s="14"/>
      <c r="C171" s="15" t="s">
        <v>570</v>
      </c>
      <c r="D171" s="15"/>
      <c r="E171" s="12">
        <v>234000</v>
      </c>
      <c r="F171" s="12">
        <v>252738.06</v>
      </c>
      <c r="G171" s="12">
        <f t="shared" si="4"/>
        <v>18738.059999999998</v>
      </c>
      <c r="H171" s="49">
        <f t="shared" si="5"/>
        <v>108.00771794871795</v>
      </c>
    </row>
    <row r="172" spans="1:8" ht="38.25" customHeight="1" x14ac:dyDescent="0.25">
      <c r="A172" s="14" t="s">
        <v>1183</v>
      </c>
      <c r="B172" s="14"/>
      <c r="C172" s="15" t="s">
        <v>571</v>
      </c>
      <c r="D172" s="15"/>
      <c r="E172" s="12">
        <v>94000</v>
      </c>
      <c r="F172" s="12">
        <v>94113</v>
      </c>
      <c r="G172" s="12">
        <f t="shared" si="4"/>
        <v>113</v>
      </c>
      <c r="H172" s="49">
        <f t="shared" si="5"/>
        <v>100.12021276595743</v>
      </c>
    </row>
    <row r="173" spans="1:8" ht="55.5" customHeight="1" x14ac:dyDescent="0.25">
      <c r="A173" s="14" t="s">
        <v>190</v>
      </c>
      <c r="B173" s="14"/>
      <c r="C173" s="15" t="s">
        <v>572</v>
      </c>
      <c r="D173" s="15"/>
      <c r="E173" s="12">
        <v>87387000</v>
      </c>
      <c r="F173" s="12">
        <v>95669607.75</v>
      </c>
      <c r="G173" s="12">
        <f t="shared" si="4"/>
        <v>8282607.75</v>
      </c>
      <c r="H173" s="49">
        <f t="shared" si="5"/>
        <v>109.4780776889011</v>
      </c>
    </row>
    <row r="174" spans="1:8" ht="36" customHeight="1" x14ac:dyDescent="0.25">
      <c r="A174" s="14" t="s">
        <v>192</v>
      </c>
      <c r="B174" s="14"/>
      <c r="C174" s="15" t="s">
        <v>573</v>
      </c>
      <c r="D174" s="15"/>
      <c r="E174" s="12">
        <v>87387000</v>
      </c>
      <c r="F174" s="12">
        <v>95669607.75</v>
      </c>
      <c r="G174" s="12">
        <f t="shared" si="4"/>
        <v>8282607.75</v>
      </c>
      <c r="H174" s="49">
        <f t="shared" si="5"/>
        <v>109.4780776889011</v>
      </c>
    </row>
    <row r="175" spans="1:8" ht="34.5" customHeight="1" x14ac:dyDescent="0.25">
      <c r="A175" s="14" t="s">
        <v>1178</v>
      </c>
      <c r="B175" s="14"/>
      <c r="C175" s="15" t="s">
        <v>574</v>
      </c>
      <c r="D175" s="15"/>
      <c r="E175" s="12">
        <v>87387000</v>
      </c>
      <c r="F175" s="12">
        <v>95669607.75</v>
      </c>
      <c r="G175" s="12">
        <f t="shared" si="4"/>
        <v>8282607.75</v>
      </c>
      <c r="H175" s="49">
        <f t="shared" si="5"/>
        <v>109.4780776889011</v>
      </c>
    </row>
    <row r="176" spans="1:8" ht="48.75" customHeight="1" x14ac:dyDescent="0.25">
      <c r="A176" s="14" t="s">
        <v>194</v>
      </c>
      <c r="B176" s="14"/>
      <c r="C176" s="15" t="s">
        <v>575</v>
      </c>
      <c r="D176" s="15"/>
      <c r="E176" s="12">
        <v>11000</v>
      </c>
      <c r="F176" s="12">
        <v>10582.42</v>
      </c>
      <c r="G176" s="12">
        <f t="shared" si="4"/>
        <v>-417.57999999999993</v>
      </c>
      <c r="H176" s="49">
        <f t="shared" si="5"/>
        <v>96.203818181818178</v>
      </c>
    </row>
    <row r="177" spans="1:8" ht="51.75" customHeight="1" x14ac:dyDescent="0.25">
      <c r="A177" s="14" t="s">
        <v>196</v>
      </c>
      <c r="B177" s="14"/>
      <c r="C177" s="15" t="s">
        <v>576</v>
      </c>
      <c r="D177" s="15"/>
      <c r="E177" s="12">
        <v>11000</v>
      </c>
      <c r="F177" s="12">
        <v>9712.4</v>
      </c>
      <c r="G177" s="12">
        <f t="shared" si="4"/>
        <v>-1287.6000000000004</v>
      </c>
      <c r="H177" s="49">
        <f t="shared" si="5"/>
        <v>88.294545454545442</v>
      </c>
    </row>
    <row r="178" spans="1:8" ht="109.5" customHeight="1" x14ac:dyDescent="0.25">
      <c r="A178" s="14" t="s">
        <v>197</v>
      </c>
      <c r="B178" s="14"/>
      <c r="C178" s="15" t="s">
        <v>577</v>
      </c>
      <c r="D178" s="15"/>
      <c r="E178" s="12">
        <v>11000</v>
      </c>
      <c r="F178" s="12">
        <v>9712.4</v>
      </c>
      <c r="G178" s="12">
        <f t="shared" si="4"/>
        <v>-1287.6000000000004</v>
      </c>
      <c r="H178" s="49">
        <f t="shared" si="5"/>
        <v>88.294545454545442</v>
      </c>
    </row>
    <row r="179" spans="1:8" ht="42" customHeight="1" x14ac:dyDescent="0.25">
      <c r="A179" s="14" t="s">
        <v>1179</v>
      </c>
      <c r="B179" s="14"/>
      <c r="C179" s="15" t="s">
        <v>578</v>
      </c>
      <c r="D179" s="15"/>
      <c r="E179" s="12">
        <v>11000</v>
      </c>
      <c r="F179" s="12">
        <v>9712.4</v>
      </c>
      <c r="G179" s="12">
        <f t="shared" si="4"/>
        <v>-1287.6000000000004</v>
      </c>
      <c r="H179" s="49">
        <f t="shared" si="5"/>
        <v>88.294545454545442</v>
      </c>
    </row>
    <row r="180" spans="1:8" ht="51.75" customHeight="1" x14ac:dyDescent="0.25">
      <c r="A180" s="14" t="s">
        <v>200</v>
      </c>
      <c r="B180" s="14"/>
      <c r="C180" s="15" t="s">
        <v>579</v>
      </c>
      <c r="D180" s="15"/>
      <c r="E180" s="12">
        <v>0</v>
      </c>
      <c r="F180" s="12">
        <v>870.02</v>
      </c>
      <c r="G180" s="12">
        <f t="shared" si="4"/>
        <v>870.02</v>
      </c>
      <c r="H180" s="13" t="s">
        <v>1205</v>
      </c>
    </row>
    <row r="181" spans="1:8" ht="80.25" customHeight="1" x14ac:dyDescent="0.25">
      <c r="A181" s="14" t="s">
        <v>201</v>
      </c>
      <c r="B181" s="14"/>
      <c r="C181" s="15" t="s">
        <v>580</v>
      </c>
      <c r="D181" s="15"/>
      <c r="E181" s="12">
        <v>0</v>
      </c>
      <c r="F181" s="12">
        <v>870.02</v>
      </c>
      <c r="G181" s="12">
        <f t="shared" si="4"/>
        <v>870.02</v>
      </c>
      <c r="H181" s="13" t="s">
        <v>1205</v>
      </c>
    </row>
    <row r="182" spans="1:8" ht="34.5" customHeight="1" x14ac:dyDescent="0.25">
      <c r="A182" s="14" t="s">
        <v>1179</v>
      </c>
      <c r="B182" s="14"/>
      <c r="C182" s="15" t="s">
        <v>581</v>
      </c>
      <c r="D182" s="15"/>
      <c r="E182" s="12">
        <v>0</v>
      </c>
      <c r="F182" s="12">
        <v>870.02</v>
      </c>
      <c r="G182" s="12">
        <f t="shared" si="4"/>
        <v>870.02</v>
      </c>
      <c r="H182" s="13" t="s">
        <v>1205</v>
      </c>
    </row>
    <row r="183" spans="1:8" ht="66" customHeight="1" x14ac:dyDescent="0.25">
      <c r="A183" s="14" t="s">
        <v>204</v>
      </c>
      <c r="B183" s="14"/>
      <c r="C183" s="15" t="s">
        <v>582</v>
      </c>
      <c r="D183" s="15"/>
      <c r="E183" s="12">
        <v>0</v>
      </c>
      <c r="F183" s="12">
        <v>22.15</v>
      </c>
      <c r="G183" s="12">
        <f t="shared" si="4"/>
        <v>22.15</v>
      </c>
      <c r="H183" s="13" t="s">
        <v>1205</v>
      </c>
    </row>
    <row r="184" spans="1:8" ht="79.5" customHeight="1" x14ac:dyDescent="0.25">
      <c r="A184" s="14" t="s">
        <v>205</v>
      </c>
      <c r="B184" s="14"/>
      <c r="C184" s="15" t="s">
        <v>583</v>
      </c>
      <c r="D184" s="15"/>
      <c r="E184" s="12">
        <v>0</v>
      </c>
      <c r="F184" s="12">
        <v>22.15</v>
      </c>
      <c r="G184" s="12">
        <f t="shared" si="4"/>
        <v>22.15</v>
      </c>
      <c r="H184" s="13" t="s">
        <v>1205</v>
      </c>
    </row>
    <row r="185" spans="1:8" ht="153" customHeight="1" x14ac:dyDescent="0.25">
      <c r="A185" s="14" t="s">
        <v>207</v>
      </c>
      <c r="B185" s="14"/>
      <c r="C185" s="15" t="s">
        <v>584</v>
      </c>
      <c r="D185" s="15"/>
      <c r="E185" s="12">
        <v>0</v>
      </c>
      <c r="F185" s="12">
        <v>22.15</v>
      </c>
      <c r="G185" s="12">
        <f t="shared" si="4"/>
        <v>22.15</v>
      </c>
      <c r="H185" s="13" t="s">
        <v>1205</v>
      </c>
    </row>
    <row r="186" spans="1:8" ht="38.25" customHeight="1" x14ac:dyDescent="0.25">
      <c r="A186" s="14" t="s">
        <v>1179</v>
      </c>
      <c r="B186" s="14"/>
      <c r="C186" s="15" t="s">
        <v>585</v>
      </c>
      <c r="D186" s="15"/>
      <c r="E186" s="12">
        <v>0</v>
      </c>
      <c r="F186" s="12">
        <v>22.15</v>
      </c>
      <c r="G186" s="12">
        <f t="shared" si="4"/>
        <v>22.15</v>
      </c>
      <c r="H186" s="13" t="s">
        <v>1205</v>
      </c>
    </row>
    <row r="187" spans="1:8" ht="34.5" customHeight="1" x14ac:dyDescent="0.25">
      <c r="A187" s="14" t="s">
        <v>209</v>
      </c>
      <c r="B187" s="14"/>
      <c r="C187" s="15" t="s">
        <v>586</v>
      </c>
      <c r="D187" s="15"/>
      <c r="E187" s="12">
        <v>47398.14</v>
      </c>
      <c r="F187" s="12">
        <v>47398.14</v>
      </c>
      <c r="G187" s="12">
        <f t="shared" si="4"/>
        <v>0</v>
      </c>
      <c r="H187" s="49">
        <f t="shared" si="5"/>
        <v>100</v>
      </c>
    </row>
    <row r="188" spans="1:8" ht="57" customHeight="1" x14ac:dyDescent="0.25">
      <c r="A188" s="14" t="s">
        <v>211</v>
      </c>
      <c r="B188" s="14"/>
      <c r="C188" s="15" t="s">
        <v>587</v>
      </c>
      <c r="D188" s="15"/>
      <c r="E188" s="12">
        <v>47398.14</v>
      </c>
      <c r="F188" s="12">
        <v>47398.14</v>
      </c>
      <c r="G188" s="12">
        <f t="shared" si="4"/>
        <v>0</v>
      </c>
      <c r="H188" s="49">
        <f t="shared" si="5"/>
        <v>100</v>
      </c>
    </row>
    <row r="189" spans="1:8" ht="63.75" customHeight="1" x14ac:dyDescent="0.25">
      <c r="A189" s="14" t="s">
        <v>213</v>
      </c>
      <c r="B189" s="14"/>
      <c r="C189" s="15" t="s">
        <v>588</v>
      </c>
      <c r="D189" s="15"/>
      <c r="E189" s="12">
        <v>47398.14</v>
      </c>
      <c r="F189" s="12">
        <v>47398.14</v>
      </c>
      <c r="G189" s="12">
        <f t="shared" si="4"/>
        <v>0</v>
      </c>
      <c r="H189" s="49">
        <f t="shared" si="5"/>
        <v>100</v>
      </c>
    </row>
    <row r="190" spans="1:8" ht="41.25" customHeight="1" x14ac:dyDescent="0.25">
      <c r="A190" s="14" t="s">
        <v>1178</v>
      </c>
      <c r="B190" s="14"/>
      <c r="C190" s="15" t="s">
        <v>589</v>
      </c>
      <c r="D190" s="15"/>
      <c r="E190" s="12">
        <v>47398.14</v>
      </c>
      <c r="F190" s="12">
        <v>47398.14</v>
      </c>
      <c r="G190" s="12">
        <f t="shared" si="4"/>
        <v>0</v>
      </c>
      <c r="H190" s="49">
        <f t="shared" si="5"/>
        <v>100</v>
      </c>
    </row>
    <row r="191" spans="1:8" ht="83.25" customHeight="1" x14ac:dyDescent="0.25">
      <c r="A191" s="14" t="s">
        <v>214</v>
      </c>
      <c r="B191" s="14"/>
      <c r="C191" s="15" t="s">
        <v>590</v>
      </c>
      <c r="D191" s="15"/>
      <c r="E191" s="12">
        <v>168428864.53999999</v>
      </c>
      <c r="F191" s="12">
        <v>168185919.25</v>
      </c>
      <c r="G191" s="12">
        <f t="shared" si="4"/>
        <v>-242945.28999999166</v>
      </c>
      <c r="H191" s="49">
        <f t="shared" si="5"/>
        <v>99.855757924472442</v>
      </c>
    </row>
    <row r="192" spans="1:8" ht="87" customHeight="1" x14ac:dyDescent="0.25">
      <c r="A192" s="14" t="s">
        <v>216</v>
      </c>
      <c r="B192" s="14"/>
      <c r="C192" s="15" t="s">
        <v>591</v>
      </c>
      <c r="D192" s="15"/>
      <c r="E192" s="12">
        <v>80619230</v>
      </c>
      <c r="F192" s="12">
        <v>74741328.879999995</v>
      </c>
      <c r="G192" s="12">
        <f t="shared" si="4"/>
        <v>-5877901.1200000048</v>
      </c>
      <c r="H192" s="49">
        <f t="shared" si="5"/>
        <v>92.709058223453638</v>
      </c>
    </row>
    <row r="193" spans="1:8" ht="83.25" customHeight="1" x14ac:dyDescent="0.25">
      <c r="A193" s="14" t="s">
        <v>218</v>
      </c>
      <c r="B193" s="14"/>
      <c r="C193" s="15" t="s">
        <v>592</v>
      </c>
      <c r="D193" s="15"/>
      <c r="E193" s="12">
        <v>80619230</v>
      </c>
      <c r="F193" s="12">
        <v>74741328.879999995</v>
      </c>
      <c r="G193" s="12">
        <f t="shared" si="4"/>
        <v>-5877901.1200000048</v>
      </c>
      <c r="H193" s="49">
        <f t="shared" si="5"/>
        <v>92.709058223453638</v>
      </c>
    </row>
    <row r="194" spans="1:8" ht="90.75" customHeight="1" x14ac:dyDescent="0.25">
      <c r="A194" s="14" t="s">
        <v>219</v>
      </c>
      <c r="B194" s="14"/>
      <c r="C194" s="15" t="s">
        <v>593</v>
      </c>
      <c r="D194" s="15"/>
      <c r="E194" s="12">
        <v>60495000</v>
      </c>
      <c r="F194" s="12">
        <v>54573976.280000001</v>
      </c>
      <c r="G194" s="12">
        <f t="shared" si="4"/>
        <v>-5921023.7199999988</v>
      </c>
      <c r="H194" s="49">
        <f t="shared" si="5"/>
        <v>90.212375039259442</v>
      </c>
    </row>
    <row r="195" spans="1:8" ht="38.25" customHeight="1" x14ac:dyDescent="0.25">
      <c r="A195" s="14" t="s">
        <v>1178</v>
      </c>
      <c r="B195" s="14"/>
      <c r="C195" s="15" t="s">
        <v>594</v>
      </c>
      <c r="D195" s="15"/>
      <c r="E195" s="12">
        <v>60495000</v>
      </c>
      <c r="F195" s="12">
        <v>54689746.920000002</v>
      </c>
      <c r="G195" s="12">
        <f t="shared" si="4"/>
        <v>-5805253.0799999982</v>
      </c>
      <c r="H195" s="49">
        <f t="shared" si="5"/>
        <v>90.40374728489958</v>
      </c>
    </row>
    <row r="196" spans="1:8" ht="34.5" customHeight="1" x14ac:dyDescent="0.25">
      <c r="A196" s="14" t="s">
        <v>1183</v>
      </c>
      <c r="B196" s="14"/>
      <c r="C196" s="15" t="s">
        <v>595</v>
      </c>
      <c r="D196" s="15"/>
      <c r="E196" s="12">
        <v>0</v>
      </c>
      <c r="F196" s="12">
        <v>-115770.64</v>
      </c>
      <c r="G196" s="12">
        <f t="shared" si="4"/>
        <v>-115770.64</v>
      </c>
      <c r="H196" s="13" t="s">
        <v>1205</v>
      </c>
    </row>
    <row r="197" spans="1:8" ht="96" customHeight="1" x14ac:dyDescent="0.25">
      <c r="A197" s="14" t="s">
        <v>220</v>
      </c>
      <c r="B197" s="14"/>
      <c r="C197" s="15" t="s">
        <v>596</v>
      </c>
      <c r="D197" s="15"/>
      <c r="E197" s="12">
        <v>4358000</v>
      </c>
      <c r="F197" s="12">
        <v>4109644.26</v>
      </c>
      <c r="G197" s="12">
        <f t="shared" si="4"/>
        <v>-248355.74000000022</v>
      </c>
      <c r="H197" s="51">
        <f t="shared" si="5"/>
        <v>94.301153281321703</v>
      </c>
    </row>
    <row r="198" spans="1:8" ht="33" customHeight="1" x14ac:dyDescent="0.25">
      <c r="A198" s="14" t="s">
        <v>1178</v>
      </c>
      <c r="B198" s="14"/>
      <c r="C198" s="15" t="s">
        <v>597</v>
      </c>
      <c r="D198" s="15"/>
      <c r="E198" s="12">
        <v>4358000</v>
      </c>
      <c r="F198" s="12">
        <v>4109644.26</v>
      </c>
      <c r="G198" s="12">
        <f t="shared" si="4"/>
        <v>-248355.74000000022</v>
      </c>
      <c r="H198" s="49">
        <f t="shared" si="5"/>
        <v>94.301153281321703</v>
      </c>
    </row>
    <row r="199" spans="1:8" ht="96.75" customHeight="1" x14ac:dyDescent="0.25">
      <c r="A199" s="14" t="s">
        <v>221</v>
      </c>
      <c r="B199" s="14"/>
      <c r="C199" s="15" t="s">
        <v>598</v>
      </c>
      <c r="D199" s="15"/>
      <c r="E199" s="12">
        <v>2460000</v>
      </c>
      <c r="F199" s="12">
        <v>2381694.19</v>
      </c>
      <c r="G199" s="12">
        <f t="shared" si="4"/>
        <v>-78305.810000000056</v>
      </c>
      <c r="H199" s="49">
        <f t="shared" si="5"/>
        <v>96.81683699186992</v>
      </c>
    </row>
    <row r="200" spans="1:8" ht="43.5" customHeight="1" x14ac:dyDescent="0.25">
      <c r="A200" s="14" t="s">
        <v>1178</v>
      </c>
      <c r="B200" s="14"/>
      <c r="C200" s="15" t="s">
        <v>599</v>
      </c>
      <c r="D200" s="15"/>
      <c r="E200" s="12">
        <v>2460000</v>
      </c>
      <c r="F200" s="12">
        <v>2381694.19</v>
      </c>
      <c r="G200" s="12">
        <f t="shared" si="4"/>
        <v>-78305.810000000056</v>
      </c>
      <c r="H200" s="49">
        <f t="shared" si="5"/>
        <v>96.81683699186992</v>
      </c>
    </row>
    <row r="201" spans="1:8" ht="102" customHeight="1" x14ac:dyDescent="0.25">
      <c r="A201" s="14" t="s">
        <v>222</v>
      </c>
      <c r="B201" s="14"/>
      <c r="C201" s="15" t="s">
        <v>600</v>
      </c>
      <c r="D201" s="15"/>
      <c r="E201" s="12">
        <v>2039000</v>
      </c>
      <c r="F201" s="12">
        <v>2176697</v>
      </c>
      <c r="G201" s="12">
        <f t="shared" si="4"/>
        <v>137697</v>
      </c>
      <c r="H201" s="49">
        <f t="shared" si="5"/>
        <v>106.75316331535065</v>
      </c>
    </row>
    <row r="202" spans="1:8" ht="39.75" customHeight="1" x14ac:dyDescent="0.25">
      <c r="A202" s="14" t="s">
        <v>1178</v>
      </c>
      <c r="B202" s="14"/>
      <c r="C202" s="15" t="s">
        <v>601</v>
      </c>
      <c r="D202" s="15"/>
      <c r="E202" s="12">
        <v>2039000</v>
      </c>
      <c r="F202" s="12">
        <v>2176697</v>
      </c>
      <c r="G202" s="12">
        <f t="shared" ref="G202:G265" si="6">SUM(F202-E202)</f>
        <v>137697</v>
      </c>
      <c r="H202" s="49">
        <f t="shared" ref="H202:H265" si="7">SUM(F202/E202*100)</f>
        <v>106.75316331535065</v>
      </c>
    </row>
    <row r="203" spans="1:8" ht="88.5" customHeight="1" x14ac:dyDescent="0.25">
      <c r="A203" s="14" t="s">
        <v>225</v>
      </c>
      <c r="B203" s="14"/>
      <c r="C203" s="15" t="s">
        <v>602</v>
      </c>
      <c r="D203" s="15"/>
      <c r="E203" s="12">
        <v>11267230</v>
      </c>
      <c r="F203" s="12">
        <v>11499317.15</v>
      </c>
      <c r="G203" s="12">
        <f t="shared" si="6"/>
        <v>232087.15000000037</v>
      </c>
      <c r="H203" s="49">
        <f t="shared" si="7"/>
        <v>102.05984212623689</v>
      </c>
    </row>
    <row r="204" spans="1:8" ht="44.25" customHeight="1" x14ac:dyDescent="0.25">
      <c r="A204" s="19" t="s">
        <v>1177</v>
      </c>
      <c r="B204" s="19"/>
      <c r="C204" s="15" t="s">
        <v>603</v>
      </c>
      <c r="D204" s="15"/>
      <c r="E204" s="12">
        <v>11267230</v>
      </c>
      <c r="F204" s="12">
        <v>11499317.15</v>
      </c>
      <c r="G204" s="12">
        <f t="shared" si="6"/>
        <v>232087.15000000037</v>
      </c>
      <c r="H204" s="49">
        <f t="shared" si="7"/>
        <v>102.05984212623689</v>
      </c>
    </row>
    <row r="205" spans="1:8" ht="111.75" customHeight="1" x14ac:dyDescent="0.25">
      <c r="A205" s="14" t="s">
        <v>227</v>
      </c>
      <c r="B205" s="14"/>
      <c r="C205" s="15" t="s">
        <v>604</v>
      </c>
      <c r="D205" s="15"/>
      <c r="E205" s="12">
        <v>87809634.540000007</v>
      </c>
      <c r="F205" s="12">
        <v>93444590.370000005</v>
      </c>
      <c r="G205" s="12">
        <f t="shared" si="6"/>
        <v>5634955.8299999982</v>
      </c>
      <c r="H205" s="49">
        <f t="shared" si="7"/>
        <v>106.4172409548443</v>
      </c>
    </row>
    <row r="206" spans="1:8" ht="108" customHeight="1" x14ac:dyDescent="0.25">
      <c r="A206" s="14" t="s">
        <v>228</v>
      </c>
      <c r="B206" s="14"/>
      <c r="C206" s="15" t="s">
        <v>605</v>
      </c>
      <c r="D206" s="15"/>
      <c r="E206" s="12">
        <v>87809634.540000007</v>
      </c>
      <c r="F206" s="12">
        <v>93444590.370000005</v>
      </c>
      <c r="G206" s="12">
        <f t="shared" si="6"/>
        <v>5634955.8299999982</v>
      </c>
      <c r="H206" s="49">
        <f t="shared" si="7"/>
        <v>106.4172409548443</v>
      </c>
    </row>
    <row r="207" spans="1:8" ht="137.25" customHeight="1" x14ac:dyDescent="0.25">
      <c r="A207" s="14" t="s">
        <v>229</v>
      </c>
      <c r="B207" s="14"/>
      <c r="C207" s="15" t="s">
        <v>606</v>
      </c>
      <c r="D207" s="15"/>
      <c r="E207" s="12">
        <v>23652634.539999999</v>
      </c>
      <c r="F207" s="12">
        <v>25747519.370000001</v>
      </c>
      <c r="G207" s="12">
        <f t="shared" si="6"/>
        <v>2094884.8300000019</v>
      </c>
      <c r="H207" s="49">
        <f t="shared" si="7"/>
        <v>108.85687734470868</v>
      </c>
    </row>
    <row r="208" spans="1:8" ht="45" customHeight="1" x14ac:dyDescent="0.25">
      <c r="A208" s="14" t="s">
        <v>1176</v>
      </c>
      <c r="B208" s="14"/>
      <c r="C208" s="15" t="s">
        <v>607</v>
      </c>
      <c r="D208" s="15"/>
      <c r="E208" s="12">
        <v>23652634.539999999</v>
      </c>
      <c r="F208" s="12">
        <v>25747519.370000001</v>
      </c>
      <c r="G208" s="12">
        <f t="shared" si="6"/>
        <v>2094884.8300000019</v>
      </c>
      <c r="H208" s="49">
        <f t="shared" si="7"/>
        <v>108.85687734470868</v>
      </c>
    </row>
    <row r="209" spans="1:8" ht="133.5" customHeight="1" x14ac:dyDescent="0.25">
      <c r="A209" s="14" t="s">
        <v>231</v>
      </c>
      <c r="B209" s="14"/>
      <c r="C209" s="15" t="s">
        <v>608</v>
      </c>
      <c r="D209" s="15"/>
      <c r="E209" s="12">
        <v>64157000</v>
      </c>
      <c r="F209" s="12">
        <v>67697071</v>
      </c>
      <c r="G209" s="12">
        <f t="shared" si="6"/>
        <v>3540071</v>
      </c>
      <c r="H209" s="49">
        <f t="shared" si="7"/>
        <v>105.51782502299048</v>
      </c>
    </row>
    <row r="210" spans="1:8" ht="46.5" customHeight="1" x14ac:dyDescent="0.25">
      <c r="A210" s="14" t="s">
        <v>1176</v>
      </c>
      <c r="B210" s="14"/>
      <c r="C210" s="15" t="s">
        <v>609</v>
      </c>
      <c r="D210" s="15"/>
      <c r="E210" s="12">
        <v>64157000</v>
      </c>
      <c r="F210" s="12">
        <v>67697071</v>
      </c>
      <c r="G210" s="12">
        <f t="shared" si="6"/>
        <v>3540071</v>
      </c>
      <c r="H210" s="49">
        <f t="shared" si="7"/>
        <v>105.51782502299048</v>
      </c>
    </row>
    <row r="211" spans="1:8" ht="35.25" customHeight="1" x14ac:dyDescent="0.25">
      <c r="A211" s="14" t="s">
        <v>233</v>
      </c>
      <c r="B211" s="14"/>
      <c r="C211" s="15" t="s">
        <v>610</v>
      </c>
      <c r="D211" s="15"/>
      <c r="E211" s="12">
        <v>20190600</v>
      </c>
      <c r="F211" s="12">
        <v>24026249.59</v>
      </c>
      <c r="G211" s="12">
        <f t="shared" si="6"/>
        <v>3835649.59</v>
      </c>
      <c r="H211" s="49">
        <f t="shared" si="7"/>
        <v>118.99720459025487</v>
      </c>
    </row>
    <row r="212" spans="1:8" ht="27.75" customHeight="1" x14ac:dyDescent="0.25">
      <c r="A212" s="14" t="s">
        <v>235</v>
      </c>
      <c r="B212" s="14"/>
      <c r="C212" s="15" t="s">
        <v>611</v>
      </c>
      <c r="D212" s="15"/>
      <c r="E212" s="12">
        <v>20190600</v>
      </c>
      <c r="F212" s="12">
        <v>24026249.59</v>
      </c>
      <c r="G212" s="12">
        <f t="shared" si="6"/>
        <v>3835649.59</v>
      </c>
      <c r="H212" s="49">
        <f t="shared" si="7"/>
        <v>118.99720459025487</v>
      </c>
    </row>
    <row r="213" spans="1:8" ht="43.5" customHeight="1" x14ac:dyDescent="0.25">
      <c r="A213" s="14" t="s">
        <v>237</v>
      </c>
      <c r="B213" s="14"/>
      <c r="C213" s="15" t="s">
        <v>612</v>
      </c>
      <c r="D213" s="15"/>
      <c r="E213" s="12">
        <v>4927680</v>
      </c>
      <c r="F213" s="12">
        <v>4271068.57</v>
      </c>
      <c r="G213" s="12">
        <f t="shared" si="6"/>
        <v>-656611.4299999997</v>
      </c>
      <c r="H213" s="49">
        <f t="shared" si="7"/>
        <v>86.67503916650432</v>
      </c>
    </row>
    <row r="214" spans="1:8" ht="37.5" customHeight="1" x14ac:dyDescent="0.25">
      <c r="A214" s="14" t="s">
        <v>238</v>
      </c>
      <c r="B214" s="14"/>
      <c r="C214" s="15" t="s">
        <v>613</v>
      </c>
      <c r="D214" s="15"/>
      <c r="E214" s="12">
        <v>0</v>
      </c>
      <c r="F214" s="12">
        <v>901.28</v>
      </c>
      <c r="G214" s="12">
        <f t="shared" si="6"/>
        <v>901.28</v>
      </c>
      <c r="H214" s="13" t="s">
        <v>1205</v>
      </c>
    </row>
    <row r="215" spans="1:8" ht="47.25" customHeight="1" x14ac:dyDescent="0.25">
      <c r="A215" s="14" t="s">
        <v>1184</v>
      </c>
      <c r="B215" s="14"/>
      <c r="C215" s="15" t="s">
        <v>614</v>
      </c>
      <c r="D215" s="15"/>
      <c r="E215" s="12">
        <v>0</v>
      </c>
      <c r="F215" s="12">
        <v>901.28</v>
      </c>
      <c r="G215" s="12">
        <f t="shared" si="6"/>
        <v>901.28</v>
      </c>
      <c r="H215" s="13" t="s">
        <v>1205</v>
      </c>
    </row>
    <row r="216" spans="1:8" ht="69" customHeight="1" x14ac:dyDescent="0.25">
      <c r="A216" s="14" t="s">
        <v>241</v>
      </c>
      <c r="B216" s="14"/>
      <c r="C216" s="15" t="s">
        <v>615</v>
      </c>
      <c r="D216" s="15"/>
      <c r="E216" s="12">
        <v>4927680</v>
      </c>
      <c r="F216" s="12">
        <v>4270167.29</v>
      </c>
      <c r="G216" s="12">
        <f t="shared" si="6"/>
        <v>-657512.71</v>
      </c>
      <c r="H216" s="49">
        <f t="shared" si="7"/>
        <v>86.656749017793373</v>
      </c>
    </row>
    <row r="217" spans="1:8" ht="39.75" customHeight="1" x14ac:dyDescent="0.25">
      <c r="A217" s="14" t="s">
        <v>1184</v>
      </c>
      <c r="B217" s="14"/>
      <c r="C217" s="15" t="s">
        <v>616</v>
      </c>
      <c r="D217" s="15"/>
      <c r="E217" s="12">
        <v>4927680</v>
      </c>
      <c r="F217" s="12">
        <v>4270167.29</v>
      </c>
      <c r="G217" s="12">
        <f t="shared" si="6"/>
        <v>-657512.71</v>
      </c>
      <c r="H217" s="49">
        <f t="shared" si="7"/>
        <v>86.656749017793373</v>
      </c>
    </row>
    <row r="218" spans="1:8" ht="23.25" customHeight="1" x14ac:dyDescent="0.25">
      <c r="A218" s="14" t="s">
        <v>243</v>
      </c>
      <c r="B218" s="14"/>
      <c r="C218" s="15" t="s">
        <v>617</v>
      </c>
      <c r="D218" s="15"/>
      <c r="E218" s="12">
        <v>900</v>
      </c>
      <c r="F218" s="12">
        <v>2014.8</v>
      </c>
      <c r="G218" s="12">
        <f t="shared" si="6"/>
        <v>1114.8</v>
      </c>
      <c r="H218" s="49">
        <f t="shared" si="7"/>
        <v>223.86666666666665</v>
      </c>
    </row>
    <row r="219" spans="1:8" ht="68.25" customHeight="1" x14ac:dyDescent="0.25">
      <c r="A219" s="14" t="s">
        <v>245</v>
      </c>
      <c r="B219" s="14"/>
      <c r="C219" s="15" t="s">
        <v>618</v>
      </c>
      <c r="D219" s="15"/>
      <c r="E219" s="12">
        <v>900</v>
      </c>
      <c r="F219" s="12">
        <v>2014.8</v>
      </c>
      <c r="G219" s="12">
        <f t="shared" si="6"/>
        <v>1114.8</v>
      </c>
      <c r="H219" s="49">
        <f t="shared" si="7"/>
        <v>223.86666666666665</v>
      </c>
    </row>
    <row r="220" spans="1:8" ht="42" customHeight="1" x14ac:dyDescent="0.25">
      <c r="A220" s="14" t="s">
        <v>1184</v>
      </c>
      <c r="B220" s="14"/>
      <c r="C220" s="15" t="s">
        <v>619</v>
      </c>
      <c r="D220" s="15"/>
      <c r="E220" s="12">
        <v>900</v>
      </c>
      <c r="F220" s="12">
        <v>2014.8</v>
      </c>
      <c r="G220" s="12">
        <f t="shared" si="6"/>
        <v>1114.8</v>
      </c>
      <c r="H220" s="49">
        <f t="shared" si="7"/>
        <v>223.86666666666665</v>
      </c>
    </row>
    <row r="221" spans="1:8" ht="23.25" customHeight="1" x14ac:dyDescent="0.25">
      <c r="A221" s="14" t="s">
        <v>247</v>
      </c>
      <c r="B221" s="14"/>
      <c r="C221" s="15" t="s">
        <v>620</v>
      </c>
      <c r="D221" s="15"/>
      <c r="E221" s="12">
        <v>4590780</v>
      </c>
      <c r="F221" s="12">
        <v>6682053.8700000001</v>
      </c>
      <c r="G221" s="12">
        <f t="shared" si="6"/>
        <v>2091273.87</v>
      </c>
      <c r="H221" s="49">
        <f t="shared" si="7"/>
        <v>145.55378105681388</v>
      </c>
    </row>
    <row r="222" spans="1:8" ht="23.25" customHeight="1" x14ac:dyDescent="0.25">
      <c r="A222" s="14" t="s">
        <v>249</v>
      </c>
      <c r="B222" s="14"/>
      <c r="C222" s="15" t="s">
        <v>621</v>
      </c>
      <c r="D222" s="15"/>
      <c r="E222" s="12">
        <v>2115540</v>
      </c>
      <c r="F222" s="12">
        <v>2526027.29</v>
      </c>
      <c r="G222" s="12">
        <f t="shared" si="6"/>
        <v>410487.29000000004</v>
      </c>
      <c r="H222" s="49">
        <f t="shared" si="7"/>
        <v>119.40342843907466</v>
      </c>
    </row>
    <row r="223" spans="1:8" ht="45.75" customHeight="1" x14ac:dyDescent="0.25">
      <c r="A223" s="14" t="s">
        <v>251</v>
      </c>
      <c r="B223" s="14"/>
      <c r="C223" s="15" t="s">
        <v>622</v>
      </c>
      <c r="D223" s="15"/>
      <c r="E223" s="12">
        <v>0</v>
      </c>
      <c r="F223" s="12">
        <v>5442.4</v>
      </c>
      <c r="G223" s="12">
        <f t="shared" si="6"/>
        <v>5442.4</v>
      </c>
      <c r="H223" s="13" t="s">
        <v>1205</v>
      </c>
    </row>
    <row r="224" spans="1:8" ht="36" customHeight="1" x14ac:dyDescent="0.25">
      <c r="A224" s="14" t="s">
        <v>1184</v>
      </c>
      <c r="B224" s="14"/>
      <c r="C224" s="15" t="s">
        <v>623</v>
      </c>
      <c r="D224" s="15"/>
      <c r="E224" s="12">
        <v>0</v>
      </c>
      <c r="F224" s="12">
        <v>5442.4</v>
      </c>
      <c r="G224" s="12">
        <f t="shared" si="6"/>
        <v>5442.4</v>
      </c>
      <c r="H224" s="13" t="s">
        <v>1205</v>
      </c>
    </row>
    <row r="225" spans="1:8" ht="65.25" customHeight="1" x14ac:dyDescent="0.25">
      <c r="A225" s="14" t="s">
        <v>253</v>
      </c>
      <c r="B225" s="14"/>
      <c r="C225" s="15" t="s">
        <v>624</v>
      </c>
      <c r="D225" s="15"/>
      <c r="E225" s="12">
        <v>2115540</v>
      </c>
      <c r="F225" s="12">
        <v>2520584.89</v>
      </c>
      <c r="G225" s="12">
        <f t="shared" si="6"/>
        <v>405044.89000000013</v>
      </c>
      <c r="H225" s="49">
        <f t="shared" si="7"/>
        <v>119.14617024494929</v>
      </c>
    </row>
    <row r="226" spans="1:8" ht="36" customHeight="1" x14ac:dyDescent="0.25">
      <c r="A226" s="14" t="s">
        <v>1184</v>
      </c>
      <c r="B226" s="14"/>
      <c r="C226" s="15" t="s">
        <v>625</v>
      </c>
      <c r="D226" s="15"/>
      <c r="E226" s="12">
        <v>2115540</v>
      </c>
      <c r="F226" s="12">
        <v>2520584.89</v>
      </c>
      <c r="G226" s="12">
        <f t="shared" si="6"/>
        <v>405044.89000000013</v>
      </c>
      <c r="H226" s="49">
        <f t="shared" si="7"/>
        <v>119.14617024494929</v>
      </c>
    </row>
    <row r="227" spans="1:8" ht="23.25" customHeight="1" x14ac:dyDescent="0.25">
      <c r="A227" s="14" t="s">
        <v>255</v>
      </c>
      <c r="B227" s="14"/>
      <c r="C227" s="15" t="s">
        <v>626</v>
      </c>
      <c r="D227" s="15"/>
      <c r="E227" s="12">
        <v>2475240</v>
      </c>
      <c r="F227" s="12">
        <v>4156026.58</v>
      </c>
      <c r="G227" s="12">
        <f t="shared" si="6"/>
        <v>1680786.58</v>
      </c>
      <c r="H227" s="49">
        <f t="shared" si="7"/>
        <v>167.90398426011214</v>
      </c>
    </row>
    <row r="228" spans="1:8" ht="64.5" customHeight="1" x14ac:dyDescent="0.25">
      <c r="A228" s="14" t="s">
        <v>257</v>
      </c>
      <c r="B228" s="14"/>
      <c r="C228" s="15" t="s">
        <v>627</v>
      </c>
      <c r="D228" s="15"/>
      <c r="E228" s="12">
        <v>2475240</v>
      </c>
      <c r="F228" s="12">
        <v>4156026.58</v>
      </c>
      <c r="G228" s="12">
        <f t="shared" si="6"/>
        <v>1680786.58</v>
      </c>
      <c r="H228" s="49">
        <f t="shared" si="7"/>
        <v>167.90398426011214</v>
      </c>
    </row>
    <row r="229" spans="1:8" ht="37.5" customHeight="1" x14ac:dyDescent="0.25">
      <c r="A229" s="14" t="s">
        <v>1184</v>
      </c>
      <c r="B229" s="14"/>
      <c r="C229" s="15" t="s">
        <v>628</v>
      </c>
      <c r="D229" s="15"/>
      <c r="E229" s="12">
        <v>2475240</v>
      </c>
      <c r="F229" s="12">
        <v>4156026.58</v>
      </c>
      <c r="G229" s="12">
        <f t="shared" si="6"/>
        <v>1680786.58</v>
      </c>
      <c r="H229" s="49">
        <f t="shared" si="7"/>
        <v>167.90398426011214</v>
      </c>
    </row>
    <row r="230" spans="1:8" ht="50.25" customHeight="1" x14ac:dyDescent="0.25">
      <c r="A230" s="14" t="s">
        <v>259</v>
      </c>
      <c r="B230" s="14"/>
      <c r="C230" s="15" t="s">
        <v>629</v>
      </c>
      <c r="D230" s="15"/>
      <c r="E230" s="12">
        <v>10671240</v>
      </c>
      <c r="F230" s="12">
        <v>13071112.35</v>
      </c>
      <c r="G230" s="12">
        <f t="shared" si="6"/>
        <v>2399872.3499999996</v>
      </c>
      <c r="H230" s="49">
        <f t="shared" si="7"/>
        <v>122.48916105344834</v>
      </c>
    </row>
    <row r="231" spans="1:8" ht="81" customHeight="1" x14ac:dyDescent="0.25">
      <c r="A231" s="14" t="s">
        <v>261</v>
      </c>
      <c r="B231" s="14"/>
      <c r="C231" s="15" t="s">
        <v>630</v>
      </c>
      <c r="D231" s="15"/>
      <c r="E231" s="12">
        <v>10671240</v>
      </c>
      <c r="F231" s="12">
        <v>13071112.35</v>
      </c>
      <c r="G231" s="12">
        <f t="shared" si="6"/>
        <v>2399872.3499999996</v>
      </c>
      <c r="H231" s="49">
        <f t="shared" si="7"/>
        <v>122.48916105344834</v>
      </c>
    </row>
    <row r="232" spans="1:8" ht="40.5" customHeight="1" x14ac:dyDescent="0.25">
      <c r="A232" s="14" t="s">
        <v>1184</v>
      </c>
      <c r="B232" s="14"/>
      <c r="C232" s="15" t="s">
        <v>631</v>
      </c>
      <c r="D232" s="15"/>
      <c r="E232" s="12">
        <v>10671240</v>
      </c>
      <c r="F232" s="12">
        <v>13071112.35</v>
      </c>
      <c r="G232" s="12">
        <f t="shared" si="6"/>
        <v>2399872.3499999996</v>
      </c>
      <c r="H232" s="49">
        <f t="shared" si="7"/>
        <v>122.48916105344834</v>
      </c>
    </row>
    <row r="233" spans="1:8" ht="33.75" customHeight="1" x14ac:dyDescent="0.25">
      <c r="A233" s="14" t="s">
        <v>264</v>
      </c>
      <c r="B233" s="14"/>
      <c r="C233" s="15" t="s">
        <v>632</v>
      </c>
      <c r="D233" s="15"/>
      <c r="E233" s="12">
        <v>7981872.2199999997</v>
      </c>
      <c r="F233" s="12">
        <v>10381061.24</v>
      </c>
      <c r="G233" s="12">
        <f t="shared" si="6"/>
        <v>2399189.0200000005</v>
      </c>
      <c r="H233" s="49">
        <f t="shared" si="7"/>
        <v>130.0579732908829</v>
      </c>
    </row>
    <row r="234" spans="1:8" ht="19.5" customHeight="1" x14ac:dyDescent="0.25">
      <c r="A234" s="14" t="s">
        <v>265</v>
      </c>
      <c r="B234" s="14"/>
      <c r="C234" s="15" t="s">
        <v>633</v>
      </c>
      <c r="D234" s="15"/>
      <c r="E234" s="12">
        <v>1323254</v>
      </c>
      <c r="F234" s="12">
        <v>1571026.23</v>
      </c>
      <c r="G234" s="12">
        <f t="shared" si="6"/>
        <v>247772.22999999998</v>
      </c>
      <c r="H234" s="49">
        <f t="shared" si="7"/>
        <v>118.7244648419729</v>
      </c>
    </row>
    <row r="235" spans="1:8" ht="30.75" customHeight="1" x14ac:dyDescent="0.25">
      <c r="A235" s="14" t="s">
        <v>267</v>
      </c>
      <c r="B235" s="14"/>
      <c r="C235" s="15" t="s">
        <v>634</v>
      </c>
      <c r="D235" s="15"/>
      <c r="E235" s="12">
        <v>1323254</v>
      </c>
      <c r="F235" s="12">
        <v>1571026.23</v>
      </c>
      <c r="G235" s="12">
        <f t="shared" si="6"/>
        <v>247772.22999999998</v>
      </c>
      <c r="H235" s="49">
        <f t="shared" si="7"/>
        <v>118.7244648419729</v>
      </c>
    </row>
    <row r="236" spans="1:8" ht="40.5" customHeight="1" x14ac:dyDescent="0.25">
      <c r="A236" s="14" t="s">
        <v>268</v>
      </c>
      <c r="B236" s="14"/>
      <c r="C236" s="15" t="s">
        <v>635</v>
      </c>
      <c r="D236" s="15"/>
      <c r="E236" s="12">
        <v>1323254</v>
      </c>
      <c r="F236" s="12">
        <v>1571026.23</v>
      </c>
      <c r="G236" s="12">
        <f t="shared" si="6"/>
        <v>247772.22999999998</v>
      </c>
      <c r="H236" s="49">
        <f t="shared" si="7"/>
        <v>118.7244648419729</v>
      </c>
    </row>
    <row r="237" spans="1:8" ht="29.25" customHeight="1" x14ac:dyDescent="0.25">
      <c r="A237" s="14" t="s">
        <v>1181</v>
      </c>
      <c r="B237" s="14"/>
      <c r="C237" s="15" t="s">
        <v>636</v>
      </c>
      <c r="D237" s="15"/>
      <c r="E237" s="12">
        <v>396000</v>
      </c>
      <c r="F237" s="12">
        <v>662324.02</v>
      </c>
      <c r="G237" s="12">
        <f t="shared" si="6"/>
        <v>266324.02</v>
      </c>
      <c r="H237" s="49">
        <f t="shared" si="7"/>
        <v>167.25354040404042</v>
      </c>
    </row>
    <row r="238" spans="1:8" ht="22.5" customHeight="1" x14ac:dyDescent="0.25">
      <c r="A238" s="14" t="s">
        <v>1185</v>
      </c>
      <c r="B238" s="14"/>
      <c r="C238" s="15" t="s">
        <v>637</v>
      </c>
      <c r="D238" s="15"/>
      <c r="E238" s="12">
        <v>24254</v>
      </c>
      <c r="F238" s="12">
        <v>0</v>
      </c>
      <c r="G238" s="12">
        <f t="shared" si="6"/>
        <v>-24254</v>
      </c>
      <c r="H238" s="13" t="s">
        <v>1205</v>
      </c>
    </row>
    <row r="239" spans="1:8" ht="38.25" customHeight="1" x14ac:dyDescent="0.25">
      <c r="A239" s="14" t="s">
        <v>1179</v>
      </c>
      <c r="B239" s="14"/>
      <c r="C239" s="15" t="s">
        <v>638</v>
      </c>
      <c r="D239" s="15"/>
      <c r="E239" s="12">
        <v>903000</v>
      </c>
      <c r="F239" s="12">
        <v>908702.21</v>
      </c>
      <c r="G239" s="12">
        <f t="shared" si="6"/>
        <v>5702.2099999999627</v>
      </c>
      <c r="H239" s="49">
        <f t="shared" si="7"/>
        <v>100.63147397563677</v>
      </c>
    </row>
    <row r="240" spans="1:8" ht="21.75" customHeight="1" x14ac:dyDescent="0.25">
      <c r="A240" s="14" t="s">
        <v>272</v>
      </c>
      <c r="B240" s="14"/>
      <c r="C240" s="15" t="s">
        <v>639</v>
      </c>
      <c r="D240" s="15"/>
      <c r="E240" s="12">
        <v>6658618.2199999997</v>
      </c>
      <c r="F240" s="12">
        <v>8810035.0099999998</v>
      </c>
      <c r="G240" s="12">
        <f t="shared" si="6"/>
        <v>2151416.79</v>
      </c>
      <c r="H240" s="49">
        <f t="shared" si="7"/>
        <v>132.31025895940314</v>
      </c>
    </row>
    <row r="241" spans="1:8" ht="36" customHeight="1" x14ac:dyDescent="0.25">
      <c r="A241" s="14" t="s">
        <v>274</v>
      </c>
      <c r="B241" s="14"/>
      <c r="C241" s="15" t="s">
        <v>640</v>
      </c>
      <c r="D241" s="15"/>
      <c r="E241" s="12">
        <v>2710632.34</v>
      </c>
      <c r="F241" s="12">
        <v>3116188.91</v>
      </c>
      <c r="G241" s="12">
        <f t="shared" si="6"/>
        <v>405556.5700000003</v>
      </c>
      <c r="H241" s="49">
        <f t="shared" si="7"/>
        <v>114.96169598566806</v>
      </c>
    </row>
    <row r="242" spans="1:8" ht="40.5" customHeight="1" x14ac:dyDescent="0.25">
      <c r="A242" s="14" t="s">
        <v>276</v>
      </c>
      <c r="B242" s="14"/>
      <c r="C242" s="15" t="s">
        <v>641</v>
      </c>
      <c r="D242" s="15"/>
      <c r="E242" s="12">
        <v>2710632.34</v>
      </c>
      <c r="F242" s="12">
        <v>3116188.91</v>
      </c>
      <c r="G242" s="12">
        <f t="shared" si="6"/>
        <v>405556.5700000003</v>
      </c>
      <c r="H242" s="49">
        <f t="shared" si="7"/>
        <v>114.96169598566806</v>
      </c>
    </row>
    <row r="243" spans="1:8" ht="23.25" customHeight="1" x14ac:dyDescent="0.25">
      <c r="A243" s="14" t="s">
        <v>1180</v>
      </c>
      <c r="B243" s="14"/>
      <c r="C243" s="15" t="s">
        <v>642</v>
      </c>
      <c r="D243" s="15"/>
      <c r="E243" s="12">
        <v>1834632.34</v>
      </c>
      <c r="F243" s="12">
        <v>2319410.2599999998</v>
      </c>
      <c r="G243" s="12">
        <f t="shared" si="6"/>
        <v>484777.91999999969</v>
      </c>
      <c r="H243" s="49">
        <f t="shared" si="7"/>
        <v>126.42370950465201</v>
      </c>
    </row>
    <row r="244" spans="1:8" ht="51.75" customHeight="1" x14ac:dyDescent="0.25">
      <c r="A244" s="14" t="s">
        <v>1181</v>
      </c>
      <c r="B244" s="14"/>
      <c r="C244" s="15" t="s">
        <v>643</v>
      </c>
      <c r="D244" s="15"/>
      <c r="E244" s="12">
        <v>590000</v>
      </c>
      <c r="F244" s="12">
        <v>550080</v>
      </c>
      <c r="G244" s="12">
        <f t="shared" si="6"/>
        <v>-39920</v>
      </c>
      <c r="H244" s="49">
        <f t="shared" si="7"/>
        <v>93.23389830508475</v>
      </c>
    </row>
    <row r="245" spans="1:8" ht="21" customHeight="1" x14ac:dyDescent="0.25">
      <c r="A245" s="14" t="s">
        <v>1185</v>
      </c>
      <c r="B245" s="14"/>
      <c r="C245" s="15" t="s">
        <v>644</v>
      </c>
      <c r="D245" s="15"/>
      <c r="E245" s="12">
        <v>53000</v>
      </c>
      <c r="F245" s="12">
        <v>32343.33</v>
      </c>
      <c r="G245" s="12">
        <f t="shared" si="6"/>
        <v>-20656.669999999998</v>
      </c>
      <c r="H245" s="49">
        <f t="shared" si="7"/>
        <v>61.025150943396234</v>
      </c>
    </row>
    <row r="246" spans="1:8" ht="23.25" customHeight="1" x14ac:dyDescent="0.25">
      <c r="A246" s="14" t="s">
        <v>1182</v>
      </c>
      <c r="B246" s="14"/>
      <c r="C246" s="15" t="s">
        <v>645</v>
      </c>
      <c r="D246" s="15"/>
      <c r="E246" s="12">
        <v>100000</v>
      </c>
      <c r="F246" s="12">
        <v>90301.26</v>
      </c>
      <c r="G246" s="12">
        <f t="shared" si="6"/>
        <v>-9698.7400000000052</v>
      </c>
      <c r="H246" s="49">
        <f t="shared" si="7"/>
        <v>90.301259999999999</v>
      </c>
    </row>
    <row r="247" spans="1:8" ht="34.5" customHeight="1" x14ac:dyDescent="0.25">
      <c r="A247" s="14" t="s">
        <v>1183</v>
      </c>
      <c r="B247" s="14"/>
      <c r="C247" s="15" t="s">
        <v>646</v>
      </c>
      <c r="D247" s="15"/>
      <c r="E247" s="12">
        <v>133000</v>
      </c>
      <c r="F247" s="12">
        <v>124054.06</v>
      </c>
      <c r="G247" s="12">
        <f t="shared" si="6"/>
        <v>-8945.9400000000023</v>
      </c>
      <c r="H247" s="49">
        <f t="shared" si="7"/>
        <v>93.273729323308274</v>
      </c>
    </row>
    <row r="248" spans="1:8" ht="24.75" customHeight="1" x14ac:dyDescent="0.25">
      <c r="A248" s="14" t="s">
        <v>281</v>
      </c>
      <c r="B248" s="14"/>
      <c r="C248" s="15" t="s">
        <v>647</v>
      </c>
      <c r="D248" s="15"/>
      <c r="E248" s="12">
        <v>3947985.88</v>
      </c>
      <c r="F248" s="12">
        <v>5693846.0999999996</v>
      </c>
      <c r="G248" s="12">
        <f t="shared" si="6"/>
        <v>1745860.2199999997</v>
      </c>
      <c r="H248" s="49">
        <f t="shared" si="7"/>
        <v>144.22154164340628</v>
      </c>
    </row>
    <row r="249" spans="1:8" ht="25.5" customHeight="1" x14ac:dyDescent="0.25">
      <c r="A249" s="14" t="s">
        <v>283</v>
      </c>
      <c r="B249" s="14"/>
      <c r="C249" s="15" t="s">
        <v>648</v>
      </c>
      <c r="D249" s="15"/>
      <c r="E249" s="12">
        <v>3947985.88</v>
      </c>
      <c r="F249" s="12">
        <v>5693846.0999999996</v>
      </c>
      <c r="G249" s="12">
        <f t="shared" si="6"/>
        <v>1745860.2199999997</v>
      </c>
      <c r="H249" s="49">
        <f t="shared" si="7"/>
        <v>144.22154164340628</v>
      </c>
    </row>
    <row r="250" spans="1:8" ht="51" customHeight="1" x14ac:dyDescent="0.25">
      <c r="A250" s="14" t="s">
        <v>284</v>
      </c>
      <c r="B250" s="14"/>
      <c r="C250" s="15" t="s">
        <v>649</v>
      </c>
      <c r="D250" s="15"/>
      <c r="E250" s="12">
        <v>197000</v>
      </c>
      <c r="F250" s="12">
        <v>72395.320000000007</v>
      </c>
      <c r="G250" s="12">
        <f t="shared" si="6"/>
        <v>-124604.68</v>
      </c>
      <c r="H250" s="49">
        <f t="shared" si="7"/>
        <v>36.748893401015231</v>
      </c>
    </row>
    <row r="251" spans="1:8" ht="35.25" customHeight="1" x14ac:dyDescent="0.25">
      <c r="A251" s="14" t="s">
        <v>1176</v>
      </c>
      <c r="B251" s="14"/>
      <c r="C251" s="15" t="s">
        <v>650</v>
      </c>
      <c r="D251" s="15"/>
      <c r="E251" s="12">
        <v>197000</v>
      </c>
      <c r="F251" s="12">
        <v>72395.320000000007</v>
      </c>
      <c r="G251" s="12">
        <f t="shared" si="6"/>
        <v>-124604.68</v>
      </c>
      <c r="H251" s="49">
        <f t="shared" si="7"/>
        <v>36.748893401015231</v>
      </c>
    </row>
    <row r="252" spans="1:8" ht="57" customHeight="1" x14ac:dyDescent="0.25">
      <c r="A252" s="14" t="s">
        <v>287</v>
      </c>
      <c r="B252" s="14"/>
      <c r="C252" s="15" t="s">
        <v>651</v>
      </c>
      <c r="D252" s="15"/>
      <c r="E252" s="12">
        <v>121914</v>
      </c>
      <c r="F252" s="12">
        <v>61914.12</v>
      </c>
      <c r="G252" s="12">
        <f t="shared" si="6"/>
        <v>-59999.88</v>
      </c>
      <c r="H252" s="49">
        <f t="shared" si="7"/>
        <v>50.785078005807371</v>
      </c>
    </row>
    <row r="253" spans="1:8" ht="27.75" customHeight="1" x14ac:dyDescent="0.25">
      <c r="A253" s="14" t="s">
        <v>1185</v>
      </c>
      <c r="B253" s="14"/>
      <c r="C253" s="15" t="s">
        <v>652</v>
      </c>
      <c r="D253" s="15"/>
      <c r="E253" s="12">
        <v>61914</v>
      </c>
      <c r="F253" s="12">
        <v>61914.12</v>
      </c>
      <c r="G253" s="12">
        <f t="shared" si="6"/>
        <v>0.12000000000261934</v>
      </c>
      <c r="H253" s="49">
        <f t="shared" si="7"/>
        <v>100.00019381723035</v>
      </c>
    </row>
    <row r="254" spans="1:8" ht="36.75" customHeight="1" x14ac:dyDescent="0.25">
      <c r="A254" s="14" t="s">
        <v>1176</v>
      </c>
      <c r="B254" s="14"/>
      <c r="C254" s="15" t="s">
        <v>1167</v>
      </c>
      <c r="D254" s="15"/>
      <c r="E254" s="12">
        <v>60000</v>
      </c>
      <c r="F254" s="12">
        <v>0</v>
      </c>
      <c r="G254" s="12">
        <f t="shared" si="6"/>
        <v>-60000</v>
      </c>
      <c r="H254" s="13" t="s">
        <v>1205</v>
      </c>
    </row>
    <row r="255" spans="1:8" ht="51" customHeight="1" x14ac:dyDescent="0.25">
      <c r="A255" s="14" t="s">
        <v>290</v>
      </c>
      <c r="B255" s="14"/>
      <c r="C255" s="15" t="s">
        <v>653</v>
      </c>
      <c r="D255" s="15"/>
      <c r="E255" s="12">
        <v>717305.56</v>
      </c>
      <c r="F255" s="12">
        <v>2064272.19</v>
      </c>
      <c r="G255" s="12">
        <f t="shared" si="6"/>
        <v>1346966.63</v>
      </c>
      <c r="H255" s="49">
        <f t="shared" si="7"/>
        <v>287.7814288794861</v>
      </c>
    </row>
    <row r="256" spans="1:8" ht="40.5" customHeight="1" x14ac:dyDescent="0.25">
      <c r="A256" s="14" t="s">
        <v>1178</v>
      </c>
      <c r="B256" s="14"/>
      <c r="C256" s="15" t="s">
        <v>654</v>
      </c>
      <c r="D256" s="15"/>
      <c r="E256" s="12">
        <v>3000</v>
      </c>
      <c r="F256" s="12">
        <v>0</v>
      </c>
      <c r="G256" s="12">
        <f t="shared" si="6"/>
        <v>-3000</v>
      </c>
      <c r="H256" s="13" t="s">
        <v>1205</v>
      </c>
    </row>
    <row r="257" spans="1:8" ht="28.5" customHeight="1" x14ac:dyDescent="0.25">
      <c r="A257" s="14" t="s">
        <v>1181</v>
      </c>
      <c r="B257" s="14"/>
      <c r="C257" s="15" t="s">
        <v>655</v>
      </c>
      <c r="D257" s="15"/>
      <c r="E257" s="12">
        <v>0</v>
      </c>
      <c r="F257" s="12">
        <v>6603.14</v>
      </c>
      <c r="G257" s="12">
        <f t="shared" si="6"/>
        <v>6603.14</v>
      </c>
      <c r="H257" s="13" t="s">
        <v>1205</v>
      </c>
    </row>
    <row r="258" spans="1:8" ht="22.5" customHeight="1" x14ac:dyDescent="0.25">
      <c r="A258" s="14" t="s">
        <v>1185</v>
      </c>
      <c r="B258" s="14"/>
      <c r="C258" s="15" t="s">
        <v>656</v>
      </c>
      <c r="D258" s="15"/>
      <c r="E258" s="12">
        <v>59000</v>
      </c>
      <c r="F258" s="12">
        <v>53362.9</v>
      </c>
      <c r="G258" s="12">
        <f t="shared" si="6"/>
        <v>-5637.0999999999985</v>
      </c>
      <c r="H258" s="49">
        <f t="shared" si="7"/>
        <v>90.445593220338978</v>
      </c>
    </row>
    <row r="259" spans="1:8" ht="64.5" customHeight="1" x14ac:dyDescent="0.25">
      <c r="A259" s="14" t="s">
        <v>1186</v>
      </c>
      <c r="B259" s="14"/>
      <c r="C259" s="15" t="s">
        <v>657</v>
      </c>
      <c r="D259" s="15"/>
      <c r="E259" s="12">
        <v>0</v>
      </c>
      <c r="F259" s="12">
        <v>17564.490000000002</v>
      </c>
      <c r="G259" s="12">
        <f t="shared" si="6"/>
        <v>17564.490000000002</v>
      </c>
      <c r="H259" s="13" t="s">
        <v>1205</v>
      </c>
    </row>
    <row r="260" spans="1:8" ht="24" customHeight="1" x14ac:dyDescent="0.25">
      <c r="A260" s="14" t="s">
        <v>1182</v>
      </c>
      <c r="B260" s="14"/>
      <c r="C260" s="15" t="s">
        <v>658</v>
      </c>
      <c r="D260" s="15"/>
      <c r="E260" s="12">
        <v>633419.98</v>
      </c>
      <c r="F260" s="12">
        <v>627812.98</v>
      </c>
      <c r="G260" s="12">
        <f t="shared" si="6"/>
        <v>-5607</v>
      </c>
      <c r="H260" s="49">
        <f t="shared" si="7"/>
        <v>99.114805314477138</v>
      </c>
    </row>
    <row r="261" spans="1:8" ht="45" customHeight="1" x14ac:dyDescent="0.25">
      <c r="A261" s="14" t="s">
        <v>1179</v>
      </c>
      <c r="B261" s="14"/>
      <c r="C261" s="15" t="s">
        <v>659</v>
      </c>
      <c r="D261" s="15"/>
      <c r="E261" s="12">
        <v>0</v>
      </c>
      <c r="F261" s="12">
        <v>1318287.57</v>
      </c>
      <c r="G261" s="12">
        <f t="shared" si="6"/>
        <v>1318287.57</v>
      </c>
      <c r="H261" s="13" t="s">
        <v>1205</v>
      </c>
    </row>
    <row r="262" spans="1:8" ht="34.5" customHeight="1" x14ac:dyDescent="0.25">
      <c r="A262" s="14" t="s">
        <v>1187</v>
      </c>
      <c r="B262" s="14"/>
      <c r="C262" s="15" t="s">
        <v>660</v>
      </c>
      <c r="D262" s="15"/>
      <c r="E262" s="12">
        <v>21885.58</v>
      </c>
      <c r="F262" s="12">
        <v>21885.58</v>
      </c>
      <c r="G262" s="12">
        <f t="shared" si="6"/>
        <v>0</v>
      </c>
      <c r="H262" s="49">
        <f t="shared" si="7"/>
        <v>100</v>
      </c>
    </row>
    <row r="263" spans="1:8" ht="34.5" customHeight="1" x14ac:dyDescent="0.25">
      <c r="A263" s="14" t="s">
        <v>1183</v>
      </c>
      <c r="B263" s="14"/>
      <c r="C263" s="15" t="s">
        <v>661</v>
      </c>
      <c r="D263" s="15"/>
      <c r="E263" s="12">
        <v>0</v>
      </c>
      <c r="F263" s="12">
        <v>18755.53</v>
      </c>
      <c r="G263" s="12">
        <f t="shared" si="6"/>
        <v>18755.53</v>
      </c>
      <c r="H263" s="13" t="s">
        <v>1205</v>
      </c>
    </row>
    <row r="264" spans="1:8" ht="41.25" customHeight="1" x14ac:dyDescent="0.25">
      <c r="A264" s="14" t="s">
        <v>294</v>
      </c>
      <c r="B264" s="14"/>
      <c r="C264" s="15" t="s">
        <v>662</v>
      </c>
      <c r="D264" s="15"/>
      <c r="E264" s="12">
        <v>1154883.32</v>
      </c>
      <c r="F264" s="12">
        <v>1632497.67</v>
      </c>
      <c r="G264" s="12">
        <f t="shared" si="6"/>
        <v>477614.34999999986</v>
      </c>
      <c r="H264" s="49">
        <f t="shared" si="7"/>
        <v>141.35606963307771</v>
      </c>
    </row>
    <row r="265" spans="1:8" ht="21" customHeight="1" x14ac:dyDescent="0.25">
      <c r="A265" s="14" t="s">
        <v>1180</v>
      </c>
      <c r="B265" s="14"/>
      <c r="C265" s="15" t="s">
        <v>663</v>
      </c>
      <c r="D265" s="15"/>
      <c r="E265" s="12">
        <v>280764.62</v>
      </c>
      <c r="F265" s="12">
        <v>360898.46</v>
      </c>
      <c r="G265" s="12">
        <f t="shared" si="6"/>
        <v>80133.840000000026</v>
      </c>
      <c r="H265" s="49">
        <f t="shared" si="7"/>
        <v>128.54128842872012</v>
      </c>
    </row>
    <row r="266" spans="1:8" ht="37.5" customHeight="1" x14ac:dyDescent="0.25">
      <c r="A266" s="14" t="s">
        <v>1178</v>
      </c>
      <c r="B266" s="14"/>
      <c r="C266" s="15" t="s">
        <v>664</v>
      </c>
      <c r="D266" s="15"/>
      <c r="E266" s="12">
        <v>183587.21</v>
      </c>
      <c r="F266" s="12">
        <v>183029.63</v>
      </c>
      <c r="G266" s="12">
        <f t="shared" ref="G266:G329" si="8">SUM(F266-E266)</f>
        <v>-557.57999999998719</v>
      </c>
      <c r="H266" s="49">
        <f t="shared" ref="H266:H329" si="9">SUM(F266/E266*100)</f>
        <v>99.696286032126096</v>
      </c>
    </row>
    <row r="267" spans="1:8" ht="26.25" customHeight="1" x14ac:dyDescent="0.25">
      <c r="A267" s="14" t="s">
        <v>1188</v>
      </c>
      <c r="B267" s="14"/>
      <c r="C267" s="15" t="s">
        <v>665</v>
      </c>
      <c r="D267" s="15"/>
      <c r="E267" s="12">
        <v>23.03</v>
      </c>
      <c r="F267" s="12">
        <v>23.03</v>
      </c>
      <c r="G267" s="12">
        <f t="shared" si="8"/>
        <v>0</v>
      </c>
      <c r="H267" s="49">
        <f t="shared" si="9"/>
        <v>100</v>
      </c>
    </row>
    <row r="268" spans="1:8" ht="21.75" customHeight="1" x14ac:dyDescent="0.25">
      <c r="A268" s="14" t="s">
        <v>1181</v>
      </c>
      <c r="B268" s="14"/>
      <c r="C268" s="15" t="s">
        <v>666</v>
      </c>
      <c r="D268" s="15"/>
      <c r="E268" s="12">
        <v>0</v>
      </c>
      <c r="F268" s="12">
        <v>38100.15</v>
      </c>
      <c r="G268" s="12">
        <f t="shared" si="8"/>
        <v>38100.15</v>
      </c>
      <c r="H268" s="13" t="s">
        <v>1205</v>
      </c>
    </row>
    <row r="269" spans="1:8" ht="24" customHeight="1" x14ac:dyDescent="0.25">
      <c r="A269" s="14" t="s">
        <v>1185</v>
      </c>
      <c r="B269" s="14"/>
      <c r="C269" s="15" t="s">
        <v>1168</v>
      </c>
      <c r="D269" s="15"/>
      <c r="E269" s="12">
        <v>0</v>
      </c>
      <c r="F269" s="12">
        <v>104050.02</v>
      </c>
      <c r="G269" s="12">
        <f t="shared" si="8"/>
        <v>104050.02</v>
      </c>
      <c r="H269" s="13" t="s">
        <v>1205</v>
      </c>
    </row>
    <row r="270" spans="1:8" ht="38.25" customHeight="1" x14ac:dyDescent="0.25">
      <c r="A270" s="14" t="s">
        <v>1176</v>
      </c>
      <c r="B270" s="14"/>
      <c r="C270" s="15" t="s">
        <v>667</v>
      </c>
      <c r="D270" s="15"/>
      <c r="E270" s="12">
        <v>0</v>
      </c>
      <c r="F270" s="12">
        <v>123577</v>
      </c>
      <c r="G270" s="12">
        <f t="shared" si="8"/>
        <v>123577</v>
      </c>
      <c r="H270" s="13" t="s">
        <v>1205</v>
      </c>
    </row>
    <row r="271" spans="1:8" ht="34.5" customHeight="1" x14ac:dyDescent="0.25">
      <c r="A271" s="14" t="s">
        <v>1189</v>
      </c>
      <c r="B271" s="14"/>
      <c r="C271" s="15" t="s">
        <v>668</v>
      </c>
      <c r="D271" s="15"/>
      <c r="E271" s="12">
        <v>0</v>
      </c>
      <c r="F271" s="12">
        <v>150000</v>
      </c>
      <c r="G271" s="12">
        <f t="shared" si="8"/>
        <v>150000</v>
      </c>
      <c r="H271" s="13" t="s">
        <v>1205</v>
      </c>
    </row>
    <row r="272" spans="1:8" ht="34.5" customHeight="1" x14ac:dyDescent="0.25">
      <c r="A272" s="14" t="s">
        <v>1186</v>
      </c>
      <c r="B272" s="14"/>
      <c r="C272" s="15" t="s">
        <v>669</v>
      </c>
      <c r="D272" s="15"/>
      <c r="E272" s="12">
        <v>266000</v>
      </c>
      <c r="F272" s="12">
        <v>125655.45</v>
      </c>
      <c r="G272" s="12">
        <f t="shared" si="8"/>
        <v>-140344.54999999999</v>
      </c>
      <c r="H272" s="49">
        <f t="shared" si="9"/>
        <v>47.23889097744361</v>
      </c>
    </row>
    <row r="273" spans="1:8" ht="30.75" customHeight="1" x14ac:dyDescent="0.25">
      <c r="A273" s="14" t="s">
        <v>1182</v>
      </c>
      <c r="B273" s="14"/>
      <c r="C273" s="15" t="s">
        <v>670</v>
      </c>
      <c r="D273" s="15"/>
      <c r="E273" s="12">
        <v>323085.37</v>
      </c>
      <c r="F273" s="12">
        <v>323085.37</v>
      </c>
      <c r="G273" s="12">
        <f t="shared" si="8"/>
        <v>0</v>
      </c>
      <c r="H273" s="49">
        <f t="shared" si="9"/>
        <v>100</v>
      </c>
    </row>
    <row r="274" spans="1:8" ht="34.5" customHeight="1" x14ac:dyDescent="0.25">
      <c r="A274" s="19" t="s">
        <v>1219</v>
      </c>
      <c r="B274" s="19"/>
      <c r="C274" s="15" t="s">
        <v>671</v>
      </c>
      <c r="D274" s="15"/>
      <c r="E274" s="12">
        <v>0</v>
      </c>
      <c r="F274" s="12">
        <v>41.4</v>
      </c>
      <c r="G274" s="12">
        <f t="shared" si="8"/>
        <v>41.4</v>
      </c>
      <c r="H274" s="13" t="s">
        <v>1205</v>
      </c>
    </row>
    <row r="275" spans="1:8" ht="84" customHeight="1" x14ac:dyDescent="0.25">
      <c r="A275" s="14" t="s">
        <v>1179</v>
      </c>
      <c r="B275" s="14"/>
      <c r="C275" s="15" t="s">
        <v>672</v>
      </c>
      <c r="D275" s="15"/>
      <c r="E275" s="12">
        <v>92000</v>
      </c>
      <c r="F275" s="12">
        <v>172413.46</v>
      </c>
      <c r="G275" s="12">
        <f t="shared" si="8"/>
        <v>80413.459999999992</v>
      </c>
      <c r="H275" s="49">
        <f t="shared" si="9"/>
        <v>187.40593478260871</v>
      </c>
    </row>
    <row r="276" spans="1:8" ht="34.5" customHeight="1" x14ac:dyDescent="0.25">
      <c r="A276" s="14" t="s">
        <v>1187</v>
      </c>
      <c r="B276" s="14"/>
      <c r="C276" s="15" t="s">
        <v>673</v>
      </c>
      <c r="D276" s="15"/>
      <c r="E276" s="12">
        <v>9423.09</v>
      </c>
      <c r="F276" s="12">
        <v>9423.09</v>
      </c>
      <c r="G276" s="12">
        <f t="shared" si="8"/>
        <v>0</v>
      </c>
      <c r="H276" s="49">
        <f t="shared" si="9"/>
        <v>100</v>
      </c>
    </row>
    <row r="277" spans="1:8" ht="34.5" customHeight="1" x14ac:dyDescent="0.25">
      <c r="A277" s="14" t="s">
        <v>1183</v>
      </c>
      <c r="B277" s="14"/>
      <c r="C277" s="15" t="s">
        <v>674</v>
      </c>
      <c r="D277" s="15"/>
      <c r="E277" s="12">
        <v>0</v>
      </c>
      <c r="F277" s="12">
        <v>42200.61</v>
      </c>
      <c r="G277" s="12">
        <f t="shared" si="8"/>
        <v>42200.61</v>
      </c>
      <c r="H277" s="13" t="s">
        <v>1205</v>
      </c>
    </row>
    <row r="278" spans="1:8" ht="56.25" customHeight="1" x14ac:dyDescent="0.25">
      <c r="A278" s="14" t="s">
        <v>295</v>
      </c>
      <c r="B278" s="14"/>
      <c r="C278" s="15" t="s">
        <v>675</v>
      </c>
      <c r="D278" s="15"/>
      <c r="E278" s="12">
        <v>1756883</v>
      </c>
      <c r="F278" s="12">
        <v>1862766.8</v>
      </c>
      <c r="G278" s="12">
        <f t="shared" si="8"/>
        <v>105883.80000000005</v>
      </c>
      <c r="H278" s="49">
        <f t="shared" si="9"/>
        <v>106.02679859728849</v>
      </c>
    </row>
    <row r="279" spans="1:8" ht="36" customHeight="1" x14ac:dyDescent="0.25">
      <c r="A279" s="14" t="s">
        <v>1183</v>
      </c>
      <c r="B279" s="14"/>
      <c r="C279" s="15" t="s">
        <v>676</v>
      </c>
      <c r="D279" s="15"/>
      <c r="E279" s="12">
        <v>1756883</v>
      </c>
      <c r="F279" s="12">
        <v>1862766.8</v>
      </c>
      <c r="G279" s="12">
        <f t="shared" si="8"/>
        <v>105883.80000000005</v>
      </c>
      <c r="H279" s="49">
        <f t="shared" si="9"/>
        <v>106.02679859728849</v>
      </c>
    </row>
    <row r="280" spans="1:8" ht="37.5" customHeight="1" x14ac:dyDescent="0.25">
      <c r="A280" s="14" t="s">
        <v>296</v>
      </c>
      <c r="B280" s="14"/>
      <c r="C280" s="15" t="s">
        <v>677</v>
      </c>
      <c r="D280" s="15"/>
      <c r="E280" s="12">
        <v>262479558.33000001</v>
      </c>
      <c r="F280" s="12">
        <v>291696016.63</v>
      </c>
      <c r="G280" s="12">
        <f t="shared" si="8"/>
        <v>29216458.299999982</v>
      </c>
      <c r="H280" s="49">
        <f t="shared" si="9"/>
        <v>111.13094615286873</v>
      </c>
    </row>
    <row r="281" spans="1:8" ht="87.75" customHeight="1" x14ac:dyDescent="0.25">
      <c r="A281" s="14" t="s">
        <v>297</v>
      </c>
      <c r="B281" s="14"/>
      <c r="C281" s="15" t="s">
        <v>678</v>
      </c>
      <c r="D281" s="15"/>
      <c r="E281" s="12">
        <v>158739052.33000001</v>
      </c>
      <c r="F281" s="12">
        <v>170073821.11000001</v>
      </c>
      <c r="G281" s="12">
        <f t="shared" si="8"/>
        <v>11334768.780000001</v>
      </c>
      <c r="H281" s="49">
        <f t="shared" si="9"/>
        <v>107.14050425123891</v>
      </c>
    </row>
    <row r="282" spans="1:8" ht="96" customHeight="1" x14ac:dyDescent="0.25">
      <c r="A282" s="14" t="s">
        <v>298</v>
      </c>
      <c r="B282" s="14"/>
      <c r="C282" s="15" t="s">
        <v>679</v>
      </c>
      <c r="D282" s="15"/>
      <c r="E282" s="12">
        <v>151427000</v>
      </c>
      <c r="F282" s="12">
        <v>161119661.37</v>
      </c>
      <c r="G282" s="12">
        <f t="shared" si="8"/>
        <v>9692661.3700000048</v>
      </c>
      <c r="H282" s="49">
        <f t="shared" si="9"/>
        <v>106.40088053649615</v>
      </c>
    </row>
    <row r="283" spans="1:8" ht="90" customHeight="1" x14ac:dyDescent="0.25">
      <c r="A283" s="14" t="s">
        <v>299</v>
      </c>
      <c r="B283" s="14"/>
      <c r="C283" s="15" t="s">
        <v>680</v>
      </c>
      <c r="D283" s="15"/>
      <c r="E283" s="12">
        <v>151427000</v>
      </c>
      <c r="F283" s="12">
        <v>161119661.37</v>
      </c>
      <c r="G283" s="12">
        <f t="shared" si="8"/>
        <v>9692661.3700000048</v>
      </c>
      <c r="H283" s="49">
        <f t="shared" si="9"/>
        <v>106.40088053649615</v>
      </c>
    </row>
    <row r="284" spans="1:8" ht="39" customHeight="1" x14ac:dyDescent="0.25">
      <c r="A284" s="14" t="s">
        <v>1178</v>
      </c>
      <c r="B284" s="14"/>
      <c r="C284" s="15" t="s">
        <v>681</v>
      </c>
      <c r="D284" s="15"/>
      <c r="E284" s="12">
        <v>151427000</v>
      </c>
      <c r="F284" s="12">
        <v>161119661.37</v>
      </c>
      <c r="G284" s="12">
        <f t="shared" si="8"/>
        <v>9692661.3700000048</v>
      </c>
      <c r="H284" s="49">
        <f t="shared" si="9"/>
        <v>106.40088053649615</v>
      </c>
    </row>
    <row r="285" spans="1:8" ht="84.75" customHeight="1" x14ac:dyDescent="0.25">
      <c r="A285" s="14" t="s">
        <v>300</v>
      </c>
      <c r="B285" s="14"/>
      <c r="C285" s="15" t="s">
        <v>682</v>
      </c>
      <c r="D285" s="15"/>
      <c r="E285" s="12">
        <v>7312052.3300000001</v>
      </c>
      <c r="F285" s="12">
        <v>8954159.7400000002</v>
      </c>
      <c r="G285" s="12">
        <f t="shared" si="8"/>
        <v>1642107.4100000001</v>
      </c>
      <c r="H285" s="49">
        <f t="shared" si="9"/>
        <v>122.45754455644055</v>
      </c>
    </row>
    <row r="286" spans="1:8" ht="80.25" customHeight="1" x14ac:dyDescent="0.25">
      <c r="A286" s="14" t="s">
        <v>301</v>
      </c>
      <c r="B286" s="14"/>
      <c r="C286" s="15" t="s">
        <v>683</v>
      </c>
      <c r="D286" s="15"/>
      <c r="E286" s="12">
        <v>685700.93</v>
      </c>
      <c r="F286" s="12">
        <v>921569.03</v>
      </c>
      <c r="G286" s="12">
        <f t="shared" si="8"/>
        <v>235868.09999999998</v>
      </c>
      <c r="H286" s="49">
        <f t="shared" si="9"/>
        <v>134.39810122468404</v>
      </c>
    </row>
    <row r="287" spans="1:8" ht="21.75" customHeight="1" x14ac:dyDescent="0.25">
      <c r="A287" s="14" t="s">
        <v>1181</v>
      </c>
      <c r="B287" s="14"/>
      <c r="C287" s="15" t="s">
        <v>684</v>
      </c>
      <c r="D287" s="15"/>
      <c r="E287" s="12">
        <v>315299</v>
      </c>
      <c r="F287" s="12">
        <v>543567.1</v>
      </c>
      <c r="G287" s="12">
        <f t="shared" si="8"/>
        <v>228268.09999999998</v>
      </c>
      <c r="H287" s="49">
        <f t="shared" si="9"/>
        <v>172.39734347397231</v>
      </c>
    </row>
    <row r="288" spans="1:8" ht="25.5" customHeight="1" x14ac:dyDescent="0.25">
      <c r="A288" s="14" t="s">
        <v>1185</v>
      </c>
      <c r="B288" s="14"/>
      <c r="C288" s="15" t="s">
        <v>685</v>
      </c>
      <c r="D288" s="15"/>
      <c r="E288" s="12">
        <v>368330</v>
      </c>
      <c r="F288" s="12">
        <v>368330</v>
      </c>
      <c r="G288" s="12">
        <f t="shared" si="8"/>
        <v>0</v>
      </c>
      <c r="H288" s="49">
        <f t="shared" si="9"/>
        <v>100</v>
      </c>
    </row>
    <row r="289" spans="1:8" ht="27" customHeight="1" x14ac:dyDescent="0.25">
      <c r="A289" s="14" t="s">
        <v>1182</v>
      </c>
      <c r="B289" s="14"/>
      <c r="C289" s="15" t="s">
        <v>686</v>
      </c>
      <c r="D289" s="15"/>
      <c r="E289" s="12">
        <v>1287</v>
      </c>
      <c r="F289" s="12">
        <v>1287</v>
      </c>
      <c r="G289" s="12">
        <f t="shared" si="8"/>
        <v>0</v>
      </c>
      <c r="H289" s="49">
        <f t="shared" si="9"/>
        <v>100</v>
      </c>
    </row>
    <row r="290" spans="1:8" ht="34.5" customHeight="1" x14ac:dyDescent="0.25">
      <c r="A290" s="14" t="s">
        <v>1187</v>
      </c>
      <c r="B290" s="14"/>
      <c r="C290" s="15" t="s">
        <v>687</v>
      </c>
      <c r="D290" s="15"/>
      <c r="E290" s="12">
        <v>784.93</v>
      </c>
      <c r="F290" s="12">
        <v>784.93</v>
      </c>
      <c r="G290" s="12">
        <f t="shared" si="8"/>
        <v>0</v>
      </c>
      <c r="H290" s="49">
        <f t="shared" si="9"/>
        <v>100</v>
      </c>
    </row>
    <row r="291" spans="1:8" ht="37.5" customHeight="1" x14ac:dyDescent="0.25">
      <c r="A291" s="14" t="s">
        <v>1183</v>
      </c>
      <c r="B291" s="14"/>
      <c r="C291" s="15" t="s">
        <v>688</v>
      </c>
      <c r="D291" s="15"/>
      <c r="E291" s="12">
        <v>0</v>
      </c>
      <c r="F291" s="12">
        <v>7600</v>
      </c>
      <c r="G291" s="12">
        <f t="shared" si="8"/>
        <v>7600</v>
      </c>
      <c r="H291" s="13" t="s">
        <v>1205</v>
      </c>
    </row>
    <row r="292" spans="1:8" ht="90.75" customHeight="1" x14ac:dyDescent="0.25">
      <c r="A292" s="14" t="s">
        <v>302</v>
      </c>
      <c r="B292" s="14"/>
      <c r="C292" s="15" t="s">
        <v>689</v>
      </c>
      <c r="D292" s="15"/>
      <c r="E292" s="12">
        <v>6626351.4000000004</v>
      </c>
      <c r="F292" s="12">
        <v>8032590.71</v>
      </c>
      <c r="G292" s="12">
        <f t="shared" si="8"/>
        <v>1406239.3099999996</v>
      </c>
      <c r="H292" s="49">
        <f t="shared" si="9"/>
        <v>121.22192478352416</v>
      </c>
    </row>
    <row r="293" spans="1:8" ht="39" customHeight="1" x14ac:dyDescent="0.25">
      <c r="A293" s="14" t="s">
        <v>1178</v>
      </c>
      <c r="B293" s="14"/>
      <c r="C293" s="15" t="s">
        <v>690</v>
      </c>
      <c r="D293" s="15"/>
      <c r="E293" s="12">
        <v>6626351.4000000004</v>
      </c>
      <c r="F293" s="12">
        <v>8032590.71</v>
      </c>
      <c r="G293" s="12">
        <f t="shared" si="8"/>
        <v>1406239.3099999996</v>
      </c>
      <c r="H293" s="49">
        <f t="shared" si="9"/>
        <v>121.22192478352416</v>
      </c>
    </row>
    <row r="294" spans="1:8" ht="34.5" customHeight="1" x14ac:dyDescent="0.25">
      <c r="A294" s="14" t="s">
        <v>303</v>
      </c>
      <c r="B294" s="14"/>
      <c r="C294" s="15" t="s">
        <v>691</v>
      </c>
      <c r="D294" s="15"/>
      <c r="E294" s="12">
        <v>99276157</v>
      </c>
      <c r="F294" s="12">
        <v>117588398.39</v>
      </c>
      <c r="G294" s="12">
        <f t="shared" si="8"/>
        <v>18312241.390000001</v>
      </c>
      <c r="H294" s="49">
        <f t="shared" si="9"/>
        <v>118.44575973060682</v>
      </c>
    </row>
    <row r="295" spans="1:8" ht="36.75" customHeight="1" x14ac:dyDescent="0.25">
      <c r="A295" s="14" t="s">
        <v>304</v>
      </c>
      <c r="B295" s="14"/>
      <c r="C295" s="15" t="s">
        <v>692</v>
      </c>
      <c r="D295" s="15"/>
      <c r="E295" s="12">
        <v>65918000</v>
      </c>
      <c r="F295" s="12">
        <v>67328924.25</v>
      </c>
      <c r="G295" s="12">
        <f t="shared" si="8"/>
        <v>1410924.25</v>
      </c>
      <c r="H295" s="49">
        <f t="shared" si="9"/>
        <v>102.1404233289845</v>
      </c>
    </row>
    <row r="296" spans="1:8" ht="53.25" customHeight="1" x14ac:dyDescent="0.25">
      <c r="A296" s="14" t="s">
        <v>305</v>
      </c>
      <c r="B296" s="14"/>
      <c r="C296" s="15" t="s">
        <v>693</v>
      </c>
      <c r="D296" s="15"/>
      <c r="E296" s="12">
        <v>65918000</v>
      </c>
      <c r="F296" s="12">
        <v>67328924.25</v>
      </c>
      <c r="G296" s="12">
        <f t="shared" si="8"/>
        <v>1410924.25</v>
      </c>
      <c r="H296" s="49">
        <f t="shared" si="9"/>
        <v>102.1404233289845</v>
      </c>
    </row>
    <row r="297" spans="1:8" ht="39" customHeight="1" x14ac:dyDescent="0.25">
      <c r="A297" s="14" t="s">
        <v>1179</v>
      </c>
      <c r="B297" s="14"/>
      <c r="C297" s="15" t="s">
        <v>694</v>
      </c>
      <c r="D297" s="15"/>
      <c r="E297" s="12">
        <v>65918000</v>
      </c>
      <c r="F297" s="12">
        <v>67328924.25</v>
      </c>
      <c r="G297" s="12">
        <f t="shared" si="8"/>
        <v>1410924.25</v>
      </c>
      <c r="H297" s="49">
        <f t="shared" si="9"/>
        <v>102.1404233289845</v>
      </c>
    </row>
    <row r="298" spans="1:8" ht="57" customHeight="1" x14ac:dyDescent="0.25">
      <c r="A298" s="14" t="s">
        <v>306</v>
      </c>
      <c r="B298" s="14"/>
      <c r="C298" s="15" t="s">
        <v>695</v>
      </c>
      <c r="D298" s="15"/>
      <c r="E298" s="12">
        <v>33358157</v>
      </c>
      <c r="F298" s="12">
        <v>50259474.140000001</v>
      </c>
      <c r="G298" s="12">
        <f t="shared" si="8"/>
        <v>16901317.140000001</v>
      </c>
      <c r="H298" s="49">
        <f t="shared" si="9"/>
        <v>150.66621977946804</v>
      </c>
    </row>
    <row r="299" spans="1:8" ht="54" customHeight="1" x14ac:dyDescent="0.25">
      <c r="A299" s="14" t="s">
        <v>307</v>
      </c>
      <c r="B299" s="14"/>
      <c r="C299" s="15" t="s">
        <v>696</v>
      </c>
      <c r="D299" s="15"/>
      <c r="E299" s="12">
        <v>33358157</v>
      </c>
      <c r="F299" s="12">
        <v>50259474.140000001</v>
      </c>
      <c r="G299" s="12">
        <f t="shared" si="8"/>
        <v>16901317.140000001</v>
      </c>
      <c r="H299" s="49">
        <f t="shared" si="9"/>
        <v>150.66621977946804</v>
      </c>
    </row>
    <row r="300" spans="1:8" ht="35.25" customHeight="1" x14ac:dyDescent="0.25">
      <c r="A300" s="14" t="s">
        <v>1178</v>
      </c>
      <c r="B300" s="14"/>
      <c r="C300" s="15" t="s">
        <v>697</v>
      </c>
      <c r="D300" s="15"/>
      <c r="E300" s="12">
        <v>32109474</v>
      </c>
      <c r="F300" s="12">
        <v>50259474.140000001</v>
      </c>
      <c r="G300" s="12">
        <f t="shared" si="8"/>
        <v>18150000.140000001</v>
      </c>
      <c r="H300" s="49">
        <f t="shared" si="9"/>
        <v>156.52537360157316</v>
      </c>
    </row>
    <row r="301" spans="1:8" ht="37.5" customHeight="1" x14ac:dyDescent="0.25">
      <c r="A301" s="14" t="s">
        <v>1179</v>
      </c>
      <c r="B301" s="14"/>
      <c r="C301" s="15" t="s">
        <v>698</v>
      </c>
      <c r="D301" s="15"/>
      <c r="E301" s="12">
        <v>1248683</v>
      </c>
      <c r="F301" s="12">
        <v>0</v>
      </c>
      <c r="G301" s="12">
        <f t="shared" si="8"/>
        <v>-1248683</v>
      </c>
      <c r="H301" s="13" t="s">
        <v>1205</v>
      </c>
    </row>
    <row r="302" spans="1:8" ht="72" customHeight="1" x14ac:dyDescent="0.25">
      <c r="A302" s="14" t="s">
        <v>308</v>
      </c>
      <c r="B302" s="14"/>
      <c r="C302" s="15" t="s">
        <v>699</v>
      </c>
      <c r="D302" s="15"/>
      <c r="E302" s="12">
        <v>4464349</v>
      </c>
      <c r="F302" s="12">
        <v>4033797.13</v>
      </c>
      <c r="G302" s="12">
        <f t="shared" si="8"/>
        <v>-430551.87000000011</v>
      </c>
      <c r="H302" s="49">
        <f t="shared" si="9"/>
        <v>90.355774828536028</v>
      </c>
    </row>
    <row r="303" spans="1:8" ht="72.75" customHeight="1" x14ac:dyDescent="0.25">
      <c r="A303" s="14" t="s">
        <v>309</v>
      </c>
      <c r="B303" s="14"/>
      <c r="C303" s="15" t="s">
        <v>700</v>
      </c>
      <c r="D303" s="15"/>
      <c r="E303" s="12">
        <v>4464349</v>
      </c>
      <c r="F303" s="12">
        <v>4033797.13</v>
      </c>
      <c r="G303" s="12">
        <f t="shared" si="8"/>
        <v>-430551.87000000011</v>
      </c>
      <c r="H303" s="49">
        <f t="shared" si="9"/>
        <v>90.355774828536028</v>
      </c>
    </row>
    <row r="304" spans="1:8" ht="77.25" customHeight="1" x14ac:dyDescent="0.25">
      <c r="A304" s="14" t="s">
        <v>310</v>
      </c>
      <c r="B304" s="14"/>
      <c r="C304" s="15" t="s">
        <v>701</v>
      </c>
      <c r="D304" s="15"/>
      <c r="E304" s="12">
        <v>4464349</v>
      </c>
      <c r="F304" s="12">
        <v>4033797.13</v>
      </c>
      <c r="G304" s="12">
        <f t="shared" si="8"/>
        <v>-430551.87000000011</v>
      </c>
      <c r="H304" s="49">
        <f t="shared" si="9"/>
        <v>90.355774828536028</v>
      </c>
    </row>
    <row r="305" spans="1:8" ht="36.75" customHeight="1" x14ac:dyDescent="0.25">
      <c r="A305" s="14" t="s">
        <v>1179</v>
      </c>
      <c r="B305" s="14"/>
      <c r="C305" s="15" t="s">
        <v>702</v>
      </c>
      <c r="D305" s="15"/>
      <c r="E305" s="12">
        <v>4464349</v>
      </c>
      <c r="F305" s="12">
        <v>4033797.13</v>
      </c>
      <c r="G305" s="12">
        <f t="shared" si="8"/>
        <v>-430551.87000000011</v>
      </c>
      <c r="H305" s="49">
        <f t="shared" si="9"/>
        <v>90.355774828536028</v>
      </c>
    </row>
    <row r="306" spans="1:8" ht="21.75" customHeight="1" x14ac:dyDescent="0.25">
      <c r="A306" s="14" t="s">
        <v>311</v>
      </c>
      <c r="B306" s="14"/>
      <c r="C306" s="15" t="s">
        <v>703</v>
      </c>
      <c r="D306" s="15"/>
      <c r="E306" s="12">
        <v>59229098.909999996</v>
      </c>
      <c r="F306" s="12">
        <v>65207873.490000002</v>
      </c>
      <c r="G306" s="12">
        <f t="shared" si="8"/>
        <v>5978774.5800000057</v>
      </c>
      <c r="H306" s="49">
        <f t="shared" si="9"/>
        <v>110.09431966723804</v>
      </c>
    </row>
    <row r="307" spans="1:8" ht="42" customHeight="1" x14ac:dyDescent="0.25">
      <c r="A307" s="14" t="s">
        <v>312</v>
      </c>
      <c r="B307" s="14"/>
      <c r="C307" s="15" t="s">
        <v>704</v>
      </c>
      <c r="D307" s="15"/>
      <c r="E307" s="12">
        <v>15045100</v>
      </c>
      <c r="F307" s="12">
        <v>16742300.130000001</v>
      </c>
      <c r="G307" s="12">
        <f t="shared" si="8"/>
        <v>1697200.1300000008</v>
      </c>
      <c r="H307" s="49">
        <f t="shared" si="9"/>
        <v>111.28075007809852</v>
      </c>
    </row>
    <row r="308" spans="1:8" ht="59.25" customHeight="1" x14ac:dyDescent="0.25">
      <c r="A308" s="14" t="s">
        <v>313</v>
      </c>
      <c r="B308" s="14"/>
      <c r="C308" s="15" t="s">
        <v>705</v>
      </c>
      <c r="D308" s="15"/>
      <c r="E308" s="12">
        <v>161000</v>
      </c>
      <c r="F308" s="12">
        <v>351993.5</v>
      </c>
      <c r="G308" s="12">
        <f t="shared" si="8"/>
        <v>190993.5</v>
      </c>
      <c r="H308" s="49">
        <f t="shared" si="9"/>
        <v>218.62950310559009</v>
      </c>
    </row>
    <row r="309" spans="1:8" ht="88.5" customHeight="1" x14ac:dyDescent="0.25">
      <c r="A309" s="14" t="s">
        <v>314</v>
      </c>
      <c r="B309" s="14"/>
      <c r="C309" s="15" t="s">
        <v>706</v>
      </c>
      <c r="D309" s="15"/>
      <c r="E309" s="12">
        <v>161000</v>
      </c>
      <c r="F309" s="12">
        <v>351993.5</v>
      </c>
      <c r="G309" s="12">
        <f t="shared" si="8"/>
        <v>190993.5</v>
      </c>
      <c r="H309" s="49">
        <f t="shared" si="9"/>
        <v>218.62950310559009</v>
      </c>
    </row>
    <row r="310" spans="1:8" ht="120" customHeight="1" x14ac:dyDescent="0.25">
      <c r="A310" s="14" t="s">
        <v>315</v>
      </c>
      <c r="B310" s="14"/>
      <c r="C310" s="15" t="s">
        <v>707</v>
      </c>
      <c r="D310" s="15"/>
      <c r="E310" s="12">
        <v>34000</v>
      </c>
      <c r="F310" s="12">
        <v>25000</v>
      </c>
      <c r="G310" s="12">
        <f t="shared" si="8"/>
        <v>-9000</v>
      </c>
      <c r="H310" s="49">
        <f t="shared" si="9"/>
        <v>73.529411764705884</v>
      </c>
    </row>
    <row r="311" spans="1:8" ht="38.25" customHeight="1" x14ac:dyDescent="0.25">
      <c r="A311" s="14" t="s">
        <v>1190</v>
      </c>
      <c r="B311" s="14"/>
      <c r="C311" s="15" t="s">
        <v>708</v>
      </c>
      <c r="D311" s="15"/>
      <c r="E311" s="12">
        <v>34000</v>
      </c>
      <c r="F311" s="12">
        <v>25000</v>
      </c>
      <c r="G311" s="12">
        <f t="shared" si="8"/>
        <v>-9000</v>
      </c>
      <c r="H311" s="49">
        <f t="shared" si="9"/>
        <v>73.529411764705884</v>
      </c>
    </row>
    <row r="312" spans="1:8" ht="136.5" customHeight="1" x14ac:dyDescent="0.25">
      <c r="A312" s="14" t="s">
        <v>316</v>
      </c>
      <c r="B312" s="14"/>
      <c r="C312" s="15" t="s">
        <v>709</v>
      </c>
      <c r="D312" s="15"/>
      <c r="E312" s="12">
        <v>81000</v>
      </c>
      <c r="F312" s="12">
        <v>81851.490000000005</v>
      </c>
      <c r="G312" s="12">
        <f t="shared" si="8"/>
        <v>851.49000000000524</v>
      </c>
      <c r="H312" s="49">
        <f t="shared" si="9"/>
        <v>101.05122222222222</v>
      </c>
    </row>
    <row r="313" spans="1:8" ht="40.5" customHeight="1" x14ac:dyDescent="0.25">
      <c r="A313" s="14" t="s">
        <v>1191</v>
      </c>
      <c r="B313" s="14"/>
      <c r="C313" s="15" t="s">
        <v>710</v>
      </c>
      <c r="D313" s="15"/>
      <c r="E313" s="12">
        <v>81000</v>
      </c>
      <c r="F313" s="12">
        <v>81851.490000000005</v>
      </c>
      <c r="G313" s="12">
        <f t="shared" si="8"/>
        <v>851.49000000000524</v>
      </c>
      <c r="H313" s="49">
        <f t="shared" si="9"/>
        <v>101.05122222222222</v>
      </c>
    </row>
    <row r="314" spans="1:8" ht="98.25" customHeight="1" x14ac:dyDescent="0.25">
      <c r="A314" s="14" t="s">
        <v>317</v>
      </c>
      <c r="B314" s="14"/>
      <c r="C314" s="15" t="s">
        <v>711</v>
      </c>
      <c r="D314" s="15"/>
      <c r="E314" s="12">
        <v>16000</v>
      </c>
      <c r="F314" s="12">
        <v>31000</v>
      </c>
      <c r="G314" s="12">
        <f t="shared" si="8"/>
        <v>15000</v>
      </c>
      <c r="H314" s="49">
        <f t="shared" si="9"/>
        <v>193.75</v>
      </c>
    </row>
    <row r="315" spans="1:8" ht="36.75" customHeight="1" x14ac:dyDescent="0.25">
      <c r="A315" s="14" t="s">
        <v>1190</v>
      </c>
      <c r="B315" s="14"/>
      <c r="C315" s="15" t="s">
        <v>712</v>
      </c>
      <c r="D315" s="15"/>
      <c r="E315" s="12">
        <v>16000</v>
      </c>
      <c r="F315" s="12">
        <v>31000</v>
      </c>
      <c r="G315" s="12">
        <f t="shared" si="8"/>
        <v>15000</v>
      </c>
      <c r="H315" s="49">
        <f t="shared" si="9"/>
        <v>193.75</v>
      </c>
    </row>
    <row r="316" spans="1:8" ht="117" customHeight="1" x14ac:dyDescent="0.25">
      <c r="A316" s="14" t="s">
        <v>318</v>
      </c>
      <c r="B316" s="14"/>
      <c r="C316" s="15" t="s">
        <v>713</v>
      </c>
      <c r="D316" s="15"/>
      <c r="E316" s="12">
        <v>2000</v>
      </c>
      <c r="F316" s="12">
        <v>3500</v>
      </c>
      <c r="G316" s="12">
        <f t="shared" si="8"/>
        <v>1500</v>
      </c>
      <c r="H316" s="49">
        <f t="shared" si="9"/>
        <v>175</v>
      </c>
    </row>
    <row r="317" spans="1:8" ht="32.25" customHeight="1" x14ac:dyDescent="0.25">
      <c r="A317" s="14" t="s">
        <v>1190</v>
      </c>
      <c r="B317" s="14"/>
      <c r="C317" s="15" t="s">
        <v>714</v>
      </c>
      <c r="D317" s="15"/>
      <c r="E317" s="12">
        <v>2000</v>
      </c>
      <c r="F317" s="12">
        <v>3500</v>
      </c>
      <c r="G317" s="12">
        <f t="shared" si="8"/>
        <v>1500</v>
      </c>
      <c r="H317" s="49">
        <f t="shared" si="9"/>
        <v>175</v>
      </c>
    </row>
    <row r="318" spans="1:8" ht="135" customHeight="1" x14ac:dyDescent="0.25">
      <c r="A318" s="14" t="s">
        <v>319</v>
      </c>
      <c r="B318" s="14"/>
      <c r="C318" s="15" t="s">
        <v>716</v>
      </c>
      <c r="D318" s="15"/>
      <c r="E318" s="12">
        <v>0</v>
      </c>
      <c r="F318" s="12">
        <v>62500</v>
      </c>
      <c r="G318" s="12">
        <f t="shared" si="8"/>
        <v>62500</v>
      </c>
      <c r="H318" s="13" t="s">
        <v>1205</v>
      </c>
    </row>
    <row r="319" spans="1:8" ht="34.5" customHeight="1" x14ac:dyDescent="0.25">
      <c r="A319" s="14" t="s">
        <v>1190</v>
      </c>
      <c r="B319" s="14"/>
      <c r="C319" s="15" t="s">
        <v>715</v>
      </c>
      <c r="D319" s="15"/>
      <c r="E319" s="12">
        <v>0</v>
      </c>
      <c r="F319" s="12">
        <v>62500</v>
      </c>
      <c r="G319" s="12">
        <f t="shared" si="8"/>
        <v>62500</v>
      </c>
      <c r="H319" s="13" t="s">
        <v>1205</v>
      </c>
    </row>
    <row r="320" spans="1:8" ht="105" customHeight="1" x14ac:dyDescent="0.25">
      <c r="A320" s="14" t="s">
        <v>320</v>
      </c>
      <c r="B320" s="14"/>
      <c r="C320" s="15" t="s">
        <v>717</v>
      </c>
      <c r="D320" s="15"/>
      <c r="E320" s="12">
        <v>2000</v>
      </c>
      <c r="F320" s="12">
        <v>20000</v>
      </c>
      <c r="G320" s="12">
        <f t="shared" si="8"/>
        <v>18000</v>
      </c>
      <c r="H320" s="49">
        <f t="shared" si="9"/>
        <v>1000</v>
      </c>
    </row>
    <row r="321" spans="1:8" ht="40.5" customHeight="1" x14ac:dyDescent="0.25">
      <c r="A321" s="14" t="s">
        <v>1190</v>
      </c>
      <c r="B321" s="14"/>
      <c r="C321" s="15" t="s">
        <v>718</v>
      </c>
      <c r="D321" s="15"/>
      <c r="E321" s="12">
        <v>2000</v>
      </c>
      <c r="F321" s="12">
        <v>20000</v>
      </c>
      <c r="G321" s="12">
        <f t="shared" si="8"/>
        <v>18000</v>
      </c>
      <c r="H321" s="49">
        <f t="shared" si="9"/>
        <v>1000</v>
      </c>
    </row>
    <row r="322" spans="1:8" ht="89.25" customHeight="1" x14ac:dyDescent="0.25">
      <c r="A322" s="14" t="s">
        <v>321</v>
      </c>
      <c r="B322" s="14"/>
      <c r="C322" s="15" t="s">
        <v>719</v>
      </c>
      <c r="D322" s="15"/>
      <c r="E322" s="12">
        <v>26000</v>
      </c>
      <c r="F322" s="12">
        <v>128142.01</v>
      </c>
      <c r="G322" s="12">
        <f t="shared" si="8"/>
        <v>102142.01</v>
      </c>
      <c r="H322" s="49">
        <f t="shared" si="9"/>
        <v>492.85388461538463</v>
      </c>
    </row>
    <row r="323" spans="1:8" ht="30" customHeight="1" x14ac:dyDescent="0.25">
      <c r="A323" s="14" t="s">
        <v>1191</v>
      </c>
      <c r="B323" s="14"/>
      <c r="C323" s="15" t="s">
        <v>720</v>
      </c>
      <c r="D323" s="15"/>
      <c r="E323" s="12">
        <v>4000</v>
      </c>
      <c r="F323" s="12">
        <v>0</v>
      </c>
      <c r="G323" s="12">
        <f t="shared" si="8"/>
        <v>-4000</v>
      </c>
      <c r="H323" s="13" t="s">
        <v>1205</v>
      </c>
    </row>
    <row r="324" spans="1:8" ht="42" customHeight="1" x14ac:dyDescent="0.25">
      <c r="A324" s="14" t="s">
        <v>1190</v>
      </c>
      <c r="B324" s="14"/>
      <c r="C324" s="15" t="s">
        <v>721</v>
      </c>
      <c r="D324" s="15"/>
      <c r="E324" s="12">
        <v>22000</v>
      </c>
      <c r="F324" s="12">
        <v>128142.01</v>
      </c>
      <c r="G324" s="12">
        <f t="shared" si="8"/>
        <v>106142.01</v>
      </c>
      <c r="H324" s="51">
        <f t="shared" si="9"/>
        <v>582.46368181818184</v>
      </c>
    </row>
    <row r="325" spans="1:8" ht="84" customHeight="1" x14ac:dyDescent="0.25">
      <c r="A325" s="14" t="s">
        <v>322</v>
      </c>
      <c r="B325" s="14"/>
      <c r="C325" s="15" t="s">
        <v>722</v>
      </c>
      <c r="D325" s="15"/>
      <c r="E325" s="12">
        <v>1795000</v>
      </c>
      <c r="F325" s="12">
        <v>2069119.82</v>
      </c>
      <c r="G325" s="12">
        <f t="shared" si="8"/>
        <v>274119.82000000007</v>
      </c>
      <c r="H325" s="51">
        <f t="shared" si="9"/>
        <v>115.27129916434539</v>
      </c>
    </row>
    <row r="326" spans="1:8" ht="107.25" customHeight="1" x14ac:dyDescent="0.25">
      <c r="A326" s="14" t="s">
        <v>323</v>
      </c>
      <c r="B326" s="14"/>
      <c r="C326" s="15" t="s">
        <v>723</v>
      </c>
      <c r="D326" s="15"/>
      <c r="E326" s="12">
        <v>1795000</v>
      </c>
      <c r="F326" s="12">
        <v>2069119.82</v>
      </c>
      <c r="G326" s="12">
        <f t="shared" si="8"/>
        <v>274119.82000000007</v>
      </c>
      <c r="H326" s="51">
        <f t="shared" si="9"/>
        <v>115.27129916434539</v>
      </c>
    </row>
    <row r="327" spans="1:8" ht="133.5" customHeight="1" x14ac:dyDescent="0.25">
      <c r="A327" s="14" t="s">
        <v>324</v>
      </c>
      <c r="B327" s="14"/>
      <c r="C327" s="15" t="s">
        <v>724</v>
      </c>
      <c r="D327" s="15"/>
      <c r="E327" s="12">
        <v>5000</v>
      </c>
      <c r="F327" s="12">
        <v>0</v>
      </c>
      <c r="G327" s="12">
        <f t="shared" si="8"/>
        <v>-5000</v>
      </c>
      <c r="H327" s="13" t="s">
        <v>1205</v>
      </c>
    </row>
    <row r="328" spans="1:8" ht="27.75" customHeight="1" x14ac:dyDescent="0.25">
      <c r="A328" s="14" t="s">
        <v>1191</v>
      </c>
      <c r="B328" s="14"/>
      <c r="C328" s="15" t="s">
        <v>725</v>
      </c>
      <c r="D328" s="15"/>
      <c r="E328" s="12">
        <v>5000</v>
      </c>
      <c r="F328" s="12">
        <v>0</v>
      </c>
      <c r="G328" s="12">
        <f t="shared" si="8"/>
        <v>-5000</v>
      </c>
      <c r="H328" s="13" t="s">
        <v>1205</v>
      </c>
    </row>
    <row r="329" spans="1:8" ht="149.25" customHeight="1" x14ac:dyDescent="0.25">
      <c r="A329" s="14" t="s">
        <v>325</v>
      </c>
      <c r="B329" s="14"/>
      <c r="C329" s="15" t="s">
        <v>726</v>
      </c>
      <c r="D329" s="15"/>
      <c r="E329" s="12">
        <v>8000</v>
      </c>
      <c r="F329" s="12">
        <v>18067.54</v>
      </c>
      <c r="G329" s="12">
        <f t="shared" si="8"/>
        <v>10067.540000000001</v>
      </c>
      <c r="H329" s="51">
        <f t="shared" si="9"/>
        <v>225.84425000000002</v>
      </c>
    </row>
    <row r="330" spans="1:8" ht="27" customHeight="1" x14ac:dyDescent="0.25">
      <c r="A330" s="14" t="s">
        <v>1191</v>
      </c>
      <c r="B330" s="14"/>
      <c r="C330" s="15" t="s">
        <v>727</v>
      </c>
      <c r="D330" s="15"/>
      <c r="E330" s="12">
        <v>8000</v>
      </c>
      <c r="F330" s="12">
        <v>18067.54</v>
      </c>
      <c r="G330" s="12">
        <f t="shared" ref="G330:G391" si="10">SUM(F330-E330)</f>
        <v>10067.540000000001</v>
      </c>
      <c r="H330" s="51">
        <f t="shared" ref="H330:H391" si="11">SUM(F330/E330*100)</f>
        <v>225.84425000000002</v>
      </c>
    </row>
    <row r="331" spans="1:8" ht="161.25" customHeight="1" x14ac:dyDescent="0.25">
      <c r="A331" s="14" t="s">
        <v>326</v>
      </c>
      <c r="B331" s="14"/>
      <c r="C331" s="15" t="s">
        <v>728</v>
      </c>
      <c r="D331" s="15"/>
      <c r="E331" s="12">
        <v>36000</v>
      </c>
      <c r="F331" s="12">
        <v>139764.73000000001</v>
      </c>
      <c r="G331" s="12">
        <f t="shared" si="10"/>
        <v>103764.73000000001</v>
      </c>
      <c r="H331" s="51">
        <f t="shared" si="11"/>
        <v>388.2353611111111</v>
      </c>
    </row>
    <row r="332" spans="1:8" ht="33.75" customHeight="1" x14ac:dyDescent="0.25">
      <c r="A332" s="14" t="s">
        <v>1191</v>
      </c>
      <c r="B332" s="14"/>
      <c r="C332" s="15" t="s">
        <v>729</v>
      </c>
      <c r="D332" s="15"/>
      <c r="E332" s="12">
        <v>2000</v>
      </c>
      <c r="F332" s="12">
        <v>0</v>
      </c>
      <c r="G332" s="12">
        <f t="shared" si="10"/>
        <v>-2000</v>
      </c>
      <c r="H332" s="13" t="s">
        <v>1205</v>
      </c>
    </row>
    <row r="333" spans="1:8" ht="37.5" customHeight="1" x14ac:dyDescent="0.25">
      <c r="A333" s="14" t="s">
        <v>1190</v>
      </c>
      <c r="B333" s="14"/>
      <c r="C333" s="15" t="s">
        <v>730</v>
      </c>
      <c r="D333" s="15"/>
      <c r="E333" s="12">
        <v>34000</v>
      </c>
      <c r="F333" s="12">
        <v>139764.73000000001</v>
      </c>
      <c r="G333" s="12">
        <f t="shared" si="10"/>
        <v>105764.73000000001</v>
      </c>
      <c r="H333" s="51">
        <f t="shared" si="11"/>
        <v>411.07273529411765</v>
      </c>
    </row>
    <row r="334" spans="1:8" ht="125.25" customHeight="1" x14ac:dyDescent="0.25">
      <c r="A334" s="14" t="s">
        <v>327</v>
      </c>
      <c r="B334" s="14"/>
      <c r="C334" s="15" t="s">
        <v>731</v>
      </c>
      <c r="D334" s="15"/>
      <c r="E334" s="12">
        <v>540000</v>
      </c>
      <c r="F334" s="12">
        <v>600399.81000000006</v>
      </c>
      <c r="G334" s="12">
        <f t="shared" si="10"/>
        <v>60399.810000000056</v>
      </c>
      <c r="H334" s="51">
        <f t="shared" si="11"/>
        <v>111.18514999999999</v>
      </c>
    </row>
    <row r="335" spans="1:8" ht="25.5" customHeight="1" x14ac:dyDescent="0.25">
      <c r="A335" s="14" t="s">
        <v>1191</v>
      </c>
      <c r="B335" s="14"/>
      <c r="C335" s="15" t="s">
        <v>732</v>
      </c>
      <c r="D335" s="15"/>
      <c r="E335" s="12">
        <v>0</v>
      </c>
      <c r="F335" s="12">
        <v>17053.29</v>
      </c>
      <c r="G335" s="12">
        <f t="shared" si="10"/>
        <v>17053.29</v>
      </c>
      <c r="H335" s="13" t="s">
        <v>1205</v>
      </c>
    </row>
    <row r="336" spans="1:8" ht="36" customHeight="1" x14ac:dyDescent="0.25">
      <c r="A336" s="14" t="s">
        <v>1190</v>
      </c>
      <c r="B336" s="14"/>
      <c r="C336" s="15" t="s">
        <v>733</v>
      </c>
      <c r="D336" s="15"/>
      <c r="E336" s="12">
        <v>540000</v>
      </c>
      <c r="F336" s="12">
        <v>583346.52</v>
      </c>
      <c r="G336" s="12">
        <f t="shared" si="10"/>
        <v>43346.520000000019</v>
      </c>
      <c r="H336" s="51">
        <f t="shared" si="11"/>
        <v>108.02713333333334</v>
      </c>
    </row>
    <row r="337" spans="1:8" ht="124.5" customHeight="1" x14ac:dyDescent="0.25">
      <c r="A337" s="14" t="s">
        <v>328</v>
      </c>
      <c r="B337" s="14"/>
      <c r="C337" s="15" t="s">
        <v>734</v>
      </c>
      <c r="D337" s="15"/>
      <c r="E337" s="12">
        <v>2000</v>
      </c>
      <c r="F337" s="12">
        <v>6744.15</v>
      </c>
      <c r="G337" s="12">
        <f t="shared" si="10"/>
        <v>4744.1499999999996</v>
      </c>
      <c r="H337" s="51">
        <f t="shared" si="11"/>
        <v>337.20749999999998</v>
      </c>
    </row>
    <row r="338" spans="1:8" ht="26.25" customHeight="1" x14ac:dyDescent="0.25">
      <c r="A338" s="14" t="s">
        <v>1191</v>
      </c>
      <c r="B338" s="14"/>
      <c r="C338" s="15" t="s">
        <v>735</v>
      </c>
      <c r="D338" s="15"/>
      <c r="E338" s="12">
        <v>2000</v>
      </c>
      <c r="F338" s="12">
        <v>6744.15</v>
      </c>
      <c r="G338" s="12">
        <f t="shared" si="10"/>
        <v>4744.1499999999996</v>
      </c>
      <c r="H338" s="51">
        <f t="shared" si="11"/>
        <v>337.20749999999998</v>
      </c>
    </row>
    <row r="339" spans="1:8" ht="193.5" customHeight="1" x14ac:dyDescent="0.25">
      <c r="A339" s="14" t="s">
        <v>329</v>
      </c>
      <c r="B339" s="14"/>
      <c r="C339" s="15" t="s">
        <v>736</v>
      </c>
      <c r="D339" s="15"/>
      <c r="E339" s="12">
        <v>31000</v>
      </c>
      <c r="F339" s="12">
        <v>64811.12</v>
      </c>
      <c r="G339" s="12">
        <f t="shared" si="10"/>
        <v>33811.120000000003</v>
      </c>
      <c r="H339" s="51">
        <f t="shared" si="11"/>
        <v>209.06812903225807</v>
      </c>
    </row>
    <row r="340" spans="1:8" ht="38.25" customHeight="1" x14ac:dyDescent="0.25">
      <c r="A340" s="14" t="s">
        <v>1190</v>
      </c>
      <c r="B340" s="14"/>
      <c r="C340" s="15" t="s">
        <v>737</v>
      </c>
      <c r="D340" s="15"/>
      <c r="E340" s="12">
        <v>31000</v>
      </c>
      <c r="F340" s="12">
        <v>64811.12</v>
      </c>
      <c r="G340" s="12">
        <f t="shared" si="10"/>
        <v>33811.120000000003</v>
      </c>
      <c r="H340" s="51">
        <f t="shared" si="11"/>
        <v>209.06812903225807</v>
      </c>
    </row>
    <row r="341" spans="1:8" ht="113.25" customHeight="1" x14ac:dyDescent="0.25">
      <c r="A341" s="14" t="s">
        <v>330</v>
      </c>
      <c r="B341" s="14"/>
      <c r="C341" s="15" t="s">
        <v>738</v>
      </c>
      <c r="D341" s="15"/>
      <c r="E341" s="12">
        <v>1127000</v>
      </c>
      <c r="F341" s="12">
        <v>1141106.3999999999</v>
      </c>
      <c r="G341" s="12">
        <f t="shared" si="10"/>
        <v>14106.399999999907</v>
      </c>
      <c r="H341" s="51">
        <f t="shared" si="11"/>
        <v>101.25167701863353</v>
      </c>
    </row>
    <row r="342" spans="1:8" ht="24.75" customHeight="1" x14ac:dyDescent="0.25">
      <c r="A342" s="14" t="s">
        <v>1191</v>
      </c>
      <c r="B342" s="14"/>
      <c r="C342" s="15" t="s">
        <v>739</v>
      </c>
      <c r="D342" s="15"/>
      <c r="E342" s="12">
        <v>19000</v>
      </c>
      <c r="F342" s="12">
        <v>29226.44</v>
      </c>
      <c r="G342" s="12">
        <f t="shared" si="10"/>
        <v>10226.439999999999</v>
      </c>
      <c r="H342" s="51">
        <f t="shared" si="11"/>
        <v>153.82336842105261</v>
      </c>
    </row>
    <row r="343" spans="1:8" ht="36.75" customHeight="1" x14ac:dyDescent="0.25">
      <c r="A343" s="14" t="s">
        <v>1190</v>
      </c>
      <c r="B343" s="14"/>
      <c r="C343" s="15" t="s">
        <v>740</v>
      </c>
      <c r="D343" s="15"/>
      <c r="E343" s="12">
        <v>1108000</v>
      </c>
      <c r="F343" s="12">
        <v>1111879.96</v>
      </c>
      <c r="G343" s="12">
        <f t="shared" si="10"/>
        <v>3879.9599999999627</v>
      </c>
      <c r="H343" s="51">
        <f t="shared" si="11"/>
        <v>100.35017689530686</v>
      </c>
    </row>
    <row r="344" spans="1:8" ht="113.25" customHeight="1" x14ac:dyDescent="0.25">
      <c r="A344" s="14" t="s">
        <v>331</v>
      </c>
      <c r="B344" s="14"/>
      <c r="C344" s="15" t="s">
        <v>741</v>
      </c>
      <c r="D344" s="15"/>
      <c r="E344" s="12">
        <v>46000</v>
      </c>
      <c r="F344" s="12">
        <v>98226.07</v>
      </c>
      <c r="G344" s="12">
        <f t="shared" si="10"/>
        <v>52226.070000000007</v>
      </c>
      <c r="H344" s="51">
        <f t="shared" si="11"/>
        <v>213.53493478260873</v>
      </c>
    </row>
    <row r="345" spans="1:8" ht="27.75" customHeight="1" x14ac:dyDescent="0.25">
      <c r="A345" s="14" t="s">
        <v>1191</v>
      </c>
      <c r="B345" s="14"/>
      <c r="C345" s="15" t="s">
        <v>742</v>
      </c>
      <c r="D345" s="15"/>
      <c r="E345" s="12">
        <v>36000</v>
      </c>
      <c r="F345" s="12">
        <v>49174.34</v>
      </c>
      <c r="G345" s="12">
        <f t="shared" si="10"/>
        <v>13174.339999999997</v>
      </c>
      <c r="H345" s="51">
        <f t="shared" si="11"/>
        <v>136.59538888888886</v>
      </c>
    </row>
    <row r="346" spans="1:8" ht="40.5" customHeight="1" x14ac:dyDescent="0.25">
      <c r="A346" s="14" t="s">
        <v>1190</v>
      </c>
      <c r="B346" s="14"/>
      <c r="C346" s="15" t="s">
        <v>743</v>
      </c>
      <c r="D346" s="15"/>
      <c r="E346" s="12">
        <v>10000</v>
      </c>
      <c r="F346" s="12">
        <v>49051.73</v>
      </c>
      <c r="G346" s="12">
        <f t="shared" si="10"/>
        <v>39051.730000000003</v>
      </c>
      <c r="H346" s="51">
        <f t="shared" si="11"/>
        <v>490.51730000000003</v>
      </c>
    </row>
    <row r="347" spans="1:8" ht="63" customHeight="1" x14ac:dyDescent="0.25">
      <c r="A347" s="14" t="s">
        <v>332</v>
      </c>
      <c r="B347" s="14"/>
      <c r="C347" s="15" t="s">
        <v>744</v>
      </c>
      <c r="D347" s="15"/>
      <c r="E347" s="12">
        <v>687000</v>
      </c>
      <c r="F347" s="12">
        <v>982553.53</v>
      </c>
      <c r="G347" s="12">
        <f t="shared" si="10"/>
        <v>295553.53000000003</v>
      </c>
      <c r="H347" s="51">
        <f t="shared" si="11"/>
        <v>143.0208922852984</v>
      </c>
    </row>
    <row r="348" spans="1:8" ht="90.75" customHeight="1" x14ac:dyDescent="0.25">
      <c r="A348" s="14" t="s">
        <v>333</v>
      </c>
      <c r="B348" s="14"/>
      <c r="C348" s="15" t="s">
        <v>745</v>
      </c>
      <c r="D348" s="15"/>
      <c r="E348" s="12">
        <v>687000</v>
      </c>
      <c r="F348" s="12">
        <v>982553.53</v>
      </c>
      <c r="G348" s="12">
        <f t="shared" si="10"/>
        <v>295553.53000000003</v>
      </c>
      <c r="H348" s="51">
        <f t="shared" si="11"/>
        <v>143.0208922852984</v>
      </c>
    </row>
    <row r="349" spans="1:8" ht="105.75" customHeight="1" x14ac:dyDescent="0.25">
      <c r="A349" s="14" t="s">
        <v>334</v>
      </c>
      <c r="B349" s="14"/>
      <c r="C349" s="15" t="s">
        <v>746</v>
      </c>
      <c r="D349" s="15"/>
      <c r="E349" s="12">
        <v>1000</v>
      </c>
      <c r="F349" s="12">
        <v>7424.72</v>
      </c>
      <c r="G349" s="12">
        <f t="shared" si="10"/>
        <v>6424.72</v>
      </c>
      <c r="H349" s="51">
        <f t="shared" si="11"/>
        <v>742.47200000000009</v>
      </c>
    </row>
    <row r="350" spans="1:8" ht="28.5" customHeight="1" x14ac:dyDescent="0.25">
      <c r="A350" s="14" t="s">
        <v>1191</v>
      </c>
      <c r="B350" s="14"/>
      <c r="C350" s="15" t="s">
        <v>747</v>
      </c>
      <c r="D350" s="15"/>
      <c r="E350" s="12">
        <v>0</v>
      </c>
      <c r="F350" s="12">
        <v>150</v>
      </c>
      <c r="G350" s="12">
        <f t="shared" si="10"/>
        <v>150</v>
      </c>
      <c r="H350" s="13" t="s">
        <v>1205</v>
      </c>
    </row>
    <row r="351" spans="1:8" ht="36.75" customHeight="1" x14ac:dyDescent="0.25">
      <c r="A351" s="14" t="s">
        <v>1190</v>
      </c>
      <c r="B351" s="14"/>
      <c r="C351" s="15" t="s">
        <v>748</v>
      </c>
      <c r="D351" s="15"/>
      <c r="E351" s="12">
        <v>1000</v>
      </c>
      <c r="F351" s="12">
        <v>7274.72</v>
      </c>
      <c r="G351" s="12">
        <f t="shared" si="10"/>
        <v>6274.72</v>
      </c>
      <c r="H351" s="51">
        <f t="shared" si="11"/>
        <v>727.47199999999998</v>
      </c>
    </row>
    <row r="352" spans="1:8" ht="111.75" customHeight="1" x14ac:dyDescent="0.25">
      <c r="A352" s="14" t="s">
        <v>335</v>
      </c>
      <c r="B352" s="14"/>
      <c r="C352" s="15" t="s">
        <v>749</v>
      </c>
      <c r="D352" s="15"/>
      <c r="E352" s="12">
        <v>352000</v>
      </c>
      <c r="F352" s="12">
        <v>299089.06</v>
      </c>
      <c r="G352" s="12">
        <f t="shared" si="10"/>
        <v>-52910.94</v>
      </c>
      <c r="H352" s="51">
        <f t="shared" si="11"/>
        <v>84.968482954545451</v>
      </c>
    </row>
    <row r="353" spans="1:8" ht="39" customHeight="1" x14ac:dyDescent="0.25">
      <c r="A353" s="14" t="s">
        <v>1190</v>
      </c>
      <c r="B353" s="14"/>
      <c r="C353" s="15" t="s">
        <v>750</v>
      </c>
      <c r="D353" s="15"/>
      <c r="E353" s="12">
        <v>352000</v>
      </c>
      <c r="F353" s="12">
        <v>299089.06</v>
      </c>
      <c r="G353" s="12">
        <f t="shared" si="10"/>
        <v>-52910.94</v>
      </c>
      <c r="H353" s="51">
        <f t="shared" si="11"/>
        <v>84.968482954545451</v>
      </c>
    </row>
    <row r="354" spans="1:8" ht="88.5" customHeight="1" x14ac:dyDescent="0.25">
      <c r="A354" s="14" t="s">
        <v>336</v>
      </c>
      <c r="B354" s="14"/>
      <c r="C354" s="15" t="s">
        <v>751</v>
      </c>
      <c r="D354" s="15"/>
      <c r="E354" s="12">
        <v>313000</v>
      </c>
      <c r="F354" s="12">
        <v>281070.34999999998</v>
      </c>
      <c r="G354" s="12">
        <f t="shared" si="10"/>
        <v>-31929.650000000023</v>
      </c>
      <c r="H354" s="51">
        <f t="shared" si="11"/>
        <v>89.798833865814686</v>
      </c>
    </row>
    <row r="355" spans="1:8" ht="27.75" customHeight="1" x14ac:dyDescent="0.25">
      <c r="A355" s="14" t="s">
        <v>1191</v>
      </c>
      <c r="B355" s="14"/>
      <c r="C355" s="15" t="s">
        <v>752</v>
      </c>
      <c r="D355" s="15"/>
      <c r="E355" s="12">
        <v>23000</v>
      </c>
      <c r="F355" s="12">
        <v>21826.2</v>
      </c>
      <c r="G355" s="12">
        <f t="shared" si="10"/>
        <v>-1173.7999999999993</v>
      </c>
      <c r="H355" s="51">
        <f t="shared" si="11"/>
        <v>94.896521739130435</v>
      </c>
    </row>
    <row r="356" spans="1:8" ht="34.5" customHeight="1" x14ac:dyDescent="0.25">
      <c r="A356" s="14" t="s">
        <v>1190</v>
      </c>
      <c r="B356" s="14"/>
      <c r="C356" s="15" t="s">
        <v>753</v>
      </c>
      <c r="D356" s="15"/>
      <c r="E356" s="12">
        <v>290000</v>
      </c>
      <c r="F356" s="12">
        <v>259244.15</v>
      </c>
      <c r="G356" s="12">
        <f t="shared" si="10"/>
        <v>-30755.850000000006</v>
      </c>
      <c r="H356" s="51">
        <f t="shared" si="11"/>
        <v>89.394534482758615</v>
      </c>
    </row>
    <row r="357" spans="1:8" ht="117.75" customHeight="1" x14ac:dyDescent="0.25">
      <c r="A357" s="14" t="s">
        <v>337</v>
      </c>
      <c r="B357" s="14"/>
      <c r="C357" s="15" t="s">
        <v>754</v>
      </c>
      <c r="D357" s="15"/>
      <c r="E357" s="12">
        <v>0</v>
      </c>
      <c r="F357" s="12">
        <v>12500</v>
      </c>
      <c r="G357" s="12">
        <f t="shared" si="10"/>
        <v>12500</v>
      </c>
      <c r="H357" s="13" t="s">
        <v>1205</v>
      </c>
    </row>
    <row r="358" spans="1:8" ht="38.25" customHeight="1" x14ac:dyDescent="0.25">
      <c r="A358" s="14" t="s">
        <v>1190</v>
      </c>
      <c r="B358" s="14"/>
      <c r="C358" s="15" t="s">
        <v>755</v>
      </c>
      <c r="D358" s="15"/>
      <c r="E358" s="12">
        <v>0</v>
      </c>
      <c r="F358" s="12">
        <v>12500</v>
      </c>
      <c r="G358" s="12">
        <f t="shared" si="10"/>
        <v>12500</v>
      </c>
      <c r="H358" s="13" t="s">
        <v>1205</v>
      </c>
    </row>
    <row r="359" spans="1:8" ht="96.75" customHeight="1" x14ac:dyDescent="0.25">
      <c r="A359" s="14" t="s">
        <v>338</v>
      </c>
      <c r="B359" s="14"/>
      <c r="C359" s="15" t="s">
        <v>756</v>
      </c>
      <c r="D359" s="15"/>
      <c r="E359" s="12">
        <v>21000</v>
      </c>
      <c r="F359" s="12">
        <v>382469.4</v>
      </c>
      <c r="G359" s="12">
        <f t="shared" si="10"/>
        <v>361469.4</v>
      </c>
      <c r="H359" s="51">
        <f t="shared" si="11"/>
        <v>1821.2828571428574</v>
      </c>
    </row>
    <row r="360" spans="1:8" ht="39" customHeight="1" x14ac:dyDescent="0.25">
      <c r="A360" s="14" t="s">
        <v>1190</v>
      </c>
      <c r="B360" s="14"/>
      <c r="C360" s="15" t="s">
        <v>757</v>
      </c>
      <c r="D360" s="15"/>
      <c r="E360" s="12">
        <v>21000</v>
      </c>
      <c r="F360" s="12">
        <v>382469.4</v>
      </c>
      <c r="G360" s="12">
        <f t="shared" si="10"/>
        <v>361469.4</v>
      </c>
      <c r="H360" s="51">
        <f t="shared" si="11"/>
        <v>1821.2828571428574</v>
      </c>
    </row>
    <row r="361" spans="1:8" ht="66.75" customHeight="1" x14ac:dyDescent="0.25">
      <c r="A361" s="14" t="s">
        <v>339</v>
      </c>
      <c r="B361" s="14"/>
      <c r="C361" s="15" t="s">
        <v>1169</v>
      </c>
      <c r="D361" s="15"/>
      <c r="E361" s="12">
        <v>13000</v>
      </c>
      <c r="F361" s="12">
        <v>15218.83</v>
      </c>
      <c r="G361" s="12">
        <f t="shared" si="10"/>
        <v>2218.83</v>
      </c>
      <c r="H361" s="51">
        <f t="shared" si="11"/>
        <v>117.06792307692308</v>
      </c>
    </row>
    <row r="362" spans="1:8" ht="103.5" customHeight="1" x14ac:dyDescent="0.25">
      <c r="A362" s="14" t="s">
        <v>340</v>
      </c>
      <c r="B362" s="14"/>
      <c r="C362" s="15" t="s">
        <v>758</v>
      </c>
      <c r="D362" s="15"/>
      <c r="E362" s="12">
        <v>13000</v>
      </c>
      <c r="F362" s="12">
        <v>15218.83</v>
      </c>
      <c r="G362" s="12">
        <f t="shared" si="10"/>
        <v>2218.83</v>
      </c>
      <c r="H362" s="51">
        <f t="shared" si="11"/>
        <v>117.06792307692308</v>
      </c>
    </row>
    <row r="363" spans="1:8" ht="117.75" customHeight="1" x14ac:dyDescent="0.25">
      <c r="A363" s="14" t="s">
        <v>341</v>
      </c>
      <c r="B363" s="14"/>
      <c r="C363" s="15" t="s">
        <v>759</v>
      </c>
      <c r="D363" s="15"/>
      <c r="E363" s="12">
        <v>0</v>
      </c>
      <c r="F363" s="12">
        <v>4000</v>
      </c>
      <c r="G363" s="12">
        <f t="shared" si="10"/>
        <v>4000</v>
      </c>
      <c r="H363" s="13" t="s">
        <v>1205</v>
      </c>
    </row>
    <row r="364" spans="1:8" ht="39" customHeight="1" x14ac:dyDescent="0.25">
      <c r="A364" s="14" t="s">
        <v>1190</v>
      </c>
      <c r="B364" s="14"/>
      <c r="C364" s="15" t="s">
        <v>760</v>
      </c>
      <c r="D364" s="15"/>
      <c r="E364" s="12">
        <v>0</v>
      </c>
      <c r="F364" s="12">
        <v>4000</v>
      </c>
      <c r="G364" s="12">
        <f t="shared" si="10"/>
        <v>4000</v>
      </c>
      <c r="H364" s="13" t="s">
        <v>1205</v>
      </c>
    </row>
    <row r="365" spans="1:8" ht="133.5" customHeight="1" x14ac:dyDescent="0.25">
      <c r="A365" s="14" t="s">
        <v>342</v>
      </c>
      <c r="B365" s="14"/>
      <c r="C365" s="15" t="s">
        <v>761</v>
      </c>
      <c r="D365" s="15"/>
      <c r="E365" s="12">
        <v>8000</v>
      </c>
      <c r="F365" s="12">
        <v>8943.83</v>
      </c>
      <c r="G365" s="12">
        <f t="shared" si="10"/>
        <v>943.82999999999993</v>
      </c>
      <c r="H365" s="51">
        <f t="shared" si="11"/>
        <v>111.797875</v>
      </c>
    </row>
    <row r="366" spans="1:8" ht="33.75" customHeight="1" x14ac:dyDescent="0.25">
      <c r="A366" s="14" t="s">
        <v>1190</v>
      </c>
      <c r="B366" s="14"/>
      <c r="C366" s="15" t="s">
        <v>762</v>
      </c>
      <c r="D366" s="15"/>
      <c r="E366" s="12">
        <v>8000</v>
      </c>
      <c r="F366" s="12">
        <v>8943.83</v>
      </c>
      <c r="G366" s="12">
        <f t="shared" si="10"/>
        <v>943.82999999999993</v>
      </c>
      <c r="H366" s="51">
        <f t="shared" si="11"/>
        <v>111.797875</v>
      </c>
    </row>
    <row r="367" spans="1:8" ht="116.25" customHeight="1" x14ac:dyDescent="0.25">
      <c r="A367" s="14" t="s">
        <v>343</v>
      </c>
      <c r="B367" s="14"/>
      <c r="C367" s="15" t="s">
        <v>763</v>
      </c>
      <c r="D367" s="15"/>
      <c r="E367" s="12">
        <v>5000</v>
      </c>
      <c r="F367" s="12">
        <v>2275</v>
      </c>
      <c r="G367" s="12">
        <f t="shared" si="10"/>
        <v>-2725</v>
      </c>
      <c r="H367" s="51">
        <f t="shared" si="11"/>
        <v>45.5</v>
      </c>
    </row>
    <row r="368" spans="1:8" ht="36.75" customHeight="1" x14ac:dyDescent="0.25">
      <c r="A368" s="14" t="s">
        <v>1190</v>
      </c>
      <c r="B368" s="14"/>
      <c r="C368" s="15" t="s">
        <v>764</v>
      </c>
      <c r="D368" s="15"/>
      <c r="E368" s="12">
        <v>5000</v>
      </c>
      <c r="F368" s="12">
        <v>2275</v>
      </c>
      <c r="G368" s="12">
        <f t="shared" si="10"/>
        <v>-2725</v>
      </c>
      <c r="H368" s="51">
        <f t="shared" si="11"/>
        <v>45.5</v>
      </c>
    </row>
    <row r="369" spans="1:8" ht="66.75" customHeight="1" x14ac:dyDescent="0.25">
      <c r="A369" s="14" t="s">
        <v>344</v>
      </c>
      <c r="B369" s="14"/>
      <c r="C369" s="15" t="s">
        <v>765</v>
      </c>
      <c r="D369" s="15"/>
      <c r="E369" s="12">
        <v>3000</v>
      </c>
      <c r="F369" s="12">
        <v>6000</v>
      </c>
      <c r="G369" s="12">
        <f t="shared" si="10"/>
        <v>3000</v>
      </c>
      <c r="H369" s="51">
        <f t="shared" si="11"/>
        <v>200</v>
      </c>
    </row>
    <row r="370" spans="1:8" ht="88.5" customHeight="1" x14ac:dyDescent="0.25">
      <c r="A370" s="14" t="s">
        <v>345</v>
      </c>
      <c r="B370" s="14"/>
      <c r="C370" s="15" t="s">
        <v>766</v>
      </c>
      <c r="D370" s="15"/>
      <c r="E370" s="12">
        <v>3000</v>
      </c>
      <c r="F370" s="12">
        <v>6000</v>
      </c>
      <c r="G370" s="12">
        <f t="shared" si="10"/>
        <v>3000</v>
      </c>
      <c r="H370" s="51">
        <f t="shared" si="11"/>
        <v>200</v>
      </c>
    </row>
    <row r="371" spans="1:8" ht="132" customHeight="1" x14ac:dyDescent="0.25">
      <c r="A371" s="14" t="s">
        <v>346</v>
      </c>
      <c r="B371" s="14"/>
      <c r="C371" s="15" t="s">
        <v>767</v>
      </c>
      <c r="D371" s="15"/>
      <c r="E371" s="12">
        <v>0</v>
      </c>
      <c r="F371" s="12">
        <v>1000</v>
      </c>
      <c r="G371" s="12">
        <f t="shared" si="10"/>
        <v>1000</v>
      </c>
      <c r="H371" s="13" t="s">
        <v>1205</v>
      </c>
    </row>
    <row r="372" spans="1:8" ht="36.75" customHeight="1" x14ac:dyDescent="0.25">
      <c r="A372" s="14" t="s">
        <v>1190</v>
      </c>
      <c r="B372" s="14"/>
      <c r="C372" s="15" t="s">
        <v>768</v>
      </c>
      <c r="D372" s="15"/>
      <c r="E372" s="12">
        <v>0</v>
      </c>
      <c r="F372" s="12">
        <v>1000</v>
      </c>
      <c r="G372" s="12">
        <f t="shared" si="10"/>
        <v>1000</v>
      </c>
      <c r="H372" s="13" t="s">
        <v>1205</v>
      </c>
    </row>
    <row r="373" spans="1:8" ht="79.5" customHeight="1" x14ac:dyDescent="0.25">
      <c r="A373" s="14" t="s">
        <v>347</v>
      </c>
      <c r="B373" s="14"/>
      <c r="C373" s="15" t="s">
        <v>769</v>
      </c>
      <c r="D373" s="15"/>
      <c r="E373" s="12">
        <v>3000</v>
      </c>
      <c r="F373" s="12">
        <v>5000</v>
      </c>
      <c r="G373" s="12">
        <f t="shared" si="10"/>
        <v>2000</v>
      </c>
      <c r="H373" s="51">
        <f t="shared" si="11"/>
        <v>166.66666666666669</v>
      </c>
    </row>
    <row r="374" spans="1:8" ht="36.75" customHeight="1" x14ac:dyDescent="0.25">
      <c r="A374" s="19" t="s">
        <v>1190</v>
      </c>
      <c r="B374" s="20"/>
      <c r="C374" s="15" t="s">
        <v>1192</v>
      </c>
      <c r="D374" s="15"/>
      <c r="E374" s="12">
        <v>3000</v>
      </c>
      <c r="F374" s="12">
        <v>5000</v>
      </c>
      <c r="G374" s="12">
        <f t="shared" si="10"/>
        <v>2000</v>
      </c>
      <c r="H374" s="51">
        <f t="shared" si="11"/>
        <v>166.66666666666669</v>
      </c>
    </row>
    <row r="375" spans="1:8" ht="68.25" customHeight="1" x14ac:dyDescent="0.25">
      <c r="A375" s="14" t="s">
        <v>348</v>
      </c>
      <c r="B375" s="14"/>
      <c r="C375" s="15" t="s">
        <v>770</v>
      </c>
      <c r="D375" s="15"/>
      <c r="E375" s="12">
        <v>1000</v>
      </c>
      <c r="F375" s="12">
        <v>3000</v>
      </c>
      <c r="G375" s="12">
        <f t="shared" si="10"/>
        <v>2000</v>
      </c>
      <c r="H375" s="51">
        <f t="shared" si="11"/>
        <v>300</v>
      </c>
    </row>
    <row r="376" spans="1:8" ht="91.5" customHeight="1" x14ac:dyDescent="0.25">
      <c r="A376" s="14" t="s">
        <v>349</v>
      </c>
      <c r="B376" s="14"/>
      <c r="C376" s="15" t="s">
        <v>771</v>
      </c>
      <c r="D376" s="15"/>
      <c r="E376" s="12">
        <v>1000</v>
      </c>
      <c r="F376" s="12">
        <v>3000</v>
      </c>
      <c r="G376" s="12">
        <f t="shared" si="10"/>
        <v>2000</v>
      </c>
      <c r="H376" s="51">
        <f t="shared" si="11"/>
        <v>300</v>
      </c>
    </row>
    <row r="377" spans="1:8" ht="99.75" customHeight="1" x14ac:dyDescent="0.25">
      <c r="A377" s="14" t="s">
        <v>350</v>
      </c>
      <c r="B377" s="14"/>
      <c r="C377" s="15" t="s">
        <v>772</v>
      </c>
      <c r="D377" s="15"/>
      <c r="E377" s="12">
        <v>1000</v>
      </c>
      <c r="F377" s="12">
        <v>3000</v>
      </c>
      <c r="G377" s="12">
        <f t="shared" si="10"/>
        <v>2000</v>
      </c>
      <c r="H377" s="51">
        <f t="shared" si="11"/>
        <v>300</v>
      </c>
    </row>
    <row r="378" spans="1:8" ht="32.25" customHeight="1" x14ac:dyDescent="0.25">
      <c r="A378" s="14" t="s">
        <v>1190</v>
      </c>
      <c r="B378" s="14"/>
      <c r="C378" s="15" t="s">
        <v>773</v>
      </c>
      <c r="D378" s="15"/>
      <c r="E378" s="12">
        <v>1000</v>
      </c>
      <c r="F378" s="12">
        <v>3000</v>
      </c>
      <c r="G378" s="12">
        <f t="shared" si="10"/>
        <v>2000</v>
      </c>
      <c r="H378" s="51">
        <f t="shared" si="11"/>
        <v>300</v>
      </c>
    </row>
    <row r="379" spans="1:8" ht="58.5" customHeight="1" x14ac:dyDescent="0.25">
      <c r="A379" s="14" t="s">
        <v>351</v>
      </c>
      <c r="B379" s="14"/>
      <c r="C379" s="15" t="s">
        <v>774</v>
      </c>
      <c r="D379" s="15"/>
      <c r="E379" s="12">
        <v>97000</v>
      </c>
      <c r="F379" s="12">
        <v>73862.179999999993</v>
      </c>
      <c r="G379" s="12">
        <f t="shared" si="10"/>
        <v>-23137.820000000007</v>
      </c>
      <c r="H379" s="51">
        <f t="shared" si="11"/>
        <v>76.146577319587621</v>
      </c>
    </row>
    <row r="380" spans="1:8" ht="82.5" customHeight="1" x14ac:dyDescent="0.25">
      <c r="A380" s="14" t="s">
        <v>352</v>
      </c>
      <c r="B380" s="14"/>
      <c r="C380" s="15" t="s">
        <v>775</v>
      </c>
      <c r="D380" s="15"/>
      <c r="E380" s="12">
        <v>97000</v>
      </c>
      <c r="F380" s="12">
        <v>73862.179999999993</v>
      </c>
      <c r="G380" s="12">
        <f t="shared" si="10"/>
        <v>-23137.820000000007</v>
      </c>
      <c r="H380" s="51">
        <f t="shared" si="11"/>
        <v>76.146577319587621</v>
      </c>
    </row>
    <row r="381" spans="1:8" ht="86.25" customHeight="1" x14ac:dyDescent="0.25">
      <c r="A381" s="14" t="s">
        <v>353</v>
      </c>
      <c r="B381" s="14"/>
      <c r="C381" s="15" t="s">
        <v>776</v>
      </c>
      <c r="D381" s="15"/>
      <c r="E381" s="12">
        <v>97000</v>
      </c>
      <c r="F381" s="12">
        <v>73862.179999999993</v>
      </c>
      <c r="G381" s="12">
        <f t="shared" si="10"/>
        <v>-23137.820000000007</v>
      </c>
      <c r="H381" s="51">
        <f t="shared" si="11"/>
        <v>76.146577319587621</v>
      </c>
    </row>
    <row r="382" spans="1:8" ht="40.5" customHeight="1" x14ac:dyDescent="0.25">
      <c r="A382" s="14" t="s">
        <v>1190</v>
      </c>
      <c r="B382" s="14"/>
      <c r="C382" s="15" t="s">
        <v>777</v>
      </c>
      <c r="D382" s="15"/>
      <c r="E382" s="12">
        <v>97000</v>
      </c>
      <c r="F382" s="12">
        <v>73862.179999999993</v>
      </c>
      <c r="G382" s="12">
        <f t="shared" si="10"/>
        <v>-23137.820000000007</v>
      </c>
      <c r="H382" s="51">
        <f t="shared" si="11"/>
        <v>76.146577319587621</v>
      </c>
    </row>
    <row r="383" spans="1:8" ht="56.25" customHeight="1" x14ac:dyDescent="0.25">
      <c r="A383" s="14" t="s">
        <v>354</v>
      </c>
      <c r="B383" s="14"/>
      <c r="C383" s="15" t="s">
        <v>778</v>
      </c>
      <c r="D383" s="15"/>
      <c r="E383" s="12">
        <v>268000</v>
      </c>
      <c r="F383" s="12">
        <v>274702.51</v>
      </c>
      <c r="G383" s="12">
        <f t="shared" si="10"/>
        <v>6702.5100000000093</v>
      </c>
      <c r="H383" s="51">
        <f t="shared" si="11"/>
        <v>102.50093656716419</v>
      </c>
    </row>
    <row r="384" spans="1:8" ht="82.5" customHeight="1" x14ac:dyDescent="0.25">
      <c r="A384" s="14" t="s">
        <v>355</v>
      </c>
      <c r="B384" s="14"/>
      <c r="C384" s="15" t="s">
        <v>779</v>
      </c>
      <c r="D384" s="15"/>
      <c r="E384" s="12">
        <v>268000</v>
      </c>
      <c r="F384" s="12">
        <v>274702.51</v>
      </c>
      <c r="G384" s="12">
        <f t="shared" si="10"/>
        <v>6702.5100000000093</v>
      </c>
      <c r="H384" s="51">
        <f t="shared" si="11"/>
        <v>102.50093656716419</v>
      </c>
    </row>
    <row r="385" spans="1:8" ht="35.25" customHeight="1" x14ac:dyDescent="0.25">
      <c r="A385" s="14" t="s">
        <v>1190</v>
      </c>
      <c r="B385" s="14"/>
      <c r="C385" s="15" t="s">
        <v>780</v>
      </c>
      <c r="D385" s="15"/>
      <c r="E385" s="12">
        <v>0</v>
      </c>
      <c r="F385" s="12">
        <v>112702.51</v>
      </c>
      <c r="G385" s="12">
        <f t="shared" si="10"/>
        <v>112702.51</v>
      </c>
      <c r="H385" s="13" t="s">
        <v>1205</v>
      </c>
    </row>
    <row r="386" spans="1:8" ht="87" customHeight="1" x14ac:dyDescent="0.25">
      <c r="A386" s="14" t="s">
        <v>356</v>
      </c>
      <c r="B386" s="14"/>
      <c r="C386" s="15" t="s">
        <v>781</v>
      </c>
      <c r="D386" s="15"/>
      <c r="E386" s="12">
        <v>268000</v>
      </c>
      <c r="F386" s="12">
        <v>162000</v>
      </c>
      <c r="G386" s="12">
        <f t="shared" si="10"/>
        <v>-106000</v>
      </c>
      <c r="H386" s="51">
        <f t="shared" si="11"/>
        <v>60.447761194029844</v>
      </c>
    </row>
    <row r="387" spans="1:8" ht="38.25" customHeight="1" x14ac:dyDescent="0.25">
      <c r="A387" s="14" t="s">
        <v>1190</v>
      </c>
      <c r="B387" s="14"/>
      <c r="C387" s="15" t="s">
        <v>782</v>
      </c>
      <c r="D387" s="15"/>
      <c r="E387" s="12">
        <v>268000</v>
      </c>
      <c r="F387" s="12">
        <v>162000</v>
      </c>
      <c r="G387" s="12">
        <f t="shared" si="10"/>
        <v>-106000</v>
      </c>
      <c r="H387" s="51">
        <f t="shared" si="11"/>
        <v>60.447761194029844</v>
      </c>
    </row>
    <row r="388" spans="1:8" ht="50.25" customHeight="1" x14ac:dyDescent="0.25">
      <c r="A388" s="14" t="s">
        <v>357</v>
      </c>
      <c r="B388" s="14"/>
      <c r="C388" s="15" t="s">
        <v>783</v>
      </c>
      <c r="D388" s="15"/>
      <c r="E388" s="12">
        <v>73000</v>
      </c>
      <c r="F388" s="12">
        <v>58874.59</v>
      </c>
      <c r="G388" s="12">
        <f t="shared" si="10"/>
        <v>-14125.410000000003</v>
      </c>
      <c r="H388" s="51">
        <f t="shared" si="11"/>
        <v>80.650123287671221</v>
      </c>
    </row>
    <row r="389" spans="1:8" ht="81.75" customHeight="1" x14ac:dyDescent="0.25">
      <c r="A389" s="14" t="s">
        <v>358</v>
      </c>
      <c r="B389" s="14"/>
      <c r="C389" s="15" t="s">
        <v>784</v>
      </c>
      <c r="D389" s="15"/>
      <c r="E389" s="12">
        <v>73000</v>
      </c>
      <c r="F389" s="12">
        <v>58874.59</v>
      </c>
      <c r="G389" s="12">
        <f t="shared" si="10"/>
        <v>-14125.410000000003</v>
      </c>
      <c r="H389" s="51">
        <f t="shared" si="11"/>
        <v>80.650123287671221</v>
      </c>
    </row>
    <row r="390" spans="1:8" ht="84.75" customHeight="1" x14ac:dyDescent="0.25">
      <c r="A390" s="14" t="s">
        <v>359</v>
      </c>
      <c r="B390" s="14"/>
      <c r="C390" s="15" t="s">
        <v>785</v>
      </c>
      <c r="D390" s="15"/>
      <c r="E390" s="12">
        <v>73000</v>
      </c>
      <c r="F390" s="12">
        <v>58874.59</v>
      </c>
      <c r="G390" s="12">
        <f t="shared" si="10"/>
        <v>-14125.410000000003</v>
      </c>
      <c r="H390" s="51">
        <f t="shared" si="11"/>
        <v>80.650123287671221</v>
      </c>
    </row>
    <row r="391" spans="1:8" ht="37.5" customHeight="1" x14ac:dyDescent="0.25">
      <c r="A391" s="14" t="s">
        <v>1190</v>
      </c>
      <c r="B391" s="14"/>
      <c r="C391" s="15" t="s">
        <v>786</v>
      </c>
      <c r="D391" s="15"/>
      <c r="E391" s="12">
        <v>73000</v>
      </c>
      <c r="F391" s="12">
        <v>58874.59</v>
      </c>
      <c r="G391" s="12">
        <f t="shared" si="10"/>
        <v>-14125.410000000003</v>
      </c>
      <c r="H391" s="51">
        <f t="shared" si="11"/>
        <v>80.650123287671221</v>
      </c>
    </row>
    <row r="392" spans="1:8" ht="66" customHeight="1" x14ac:dyDescent="0.25">
      <c r="A392" s="14" t="s">
        <v>360</v>
      </c>
      <c r="B392" s="14"/>
      <c r="C392" s="15" t="s">
        <v>787</v>
      </c>
      <c r="D392" s="15"/>
      <c r="E392" s="12">
        <v>679000</v>
      </c>
      <c r="F392" s="12">
        <v>879496.95</v>
      </c>
      <c r="G392" s="12">
        <f t="shared" ref="G392:G452" si="12">SUM(F392-E392)</f>
        <v>200496.94999999995</v>
      </c>
      <c r="H392" s="51">
        <f t="shared" ref="H392:H452" si="13">SUM(F392/E392*100)</f>
        <v>129.52826951399115</v>
      </c>
    </row>
    <row r="393" spans="1:8" ht="102" customHeight="1" x14ac:dyDescent="0.25">
      <c r="A393" s="14" t="s">
        <v>361</v>
      </c>
      <c r="B393" s="14"/>
      <c r="C393" s="15" t="s">
        <v>788</v>
      </c>
      <c r="D393" s="15"/>
      <c r="E393" s="12">
        <v>679000</v>
      </c>
      <c r="F393" s="12">
        <v>879496.95</v>
      </c>
      <c r="G393" s="12">
        <f t="shared" si="12"/>
        <v>200496.94999999995</v>
      </c>
      <c r="H393" s="51">
        <f t="shared" si="13"/>
        <v>129.52826951399115</v>
      </c>
    </row>
    <row r="394" spans="1:8" ht="134.25" customHeight="1" x14ac:dyDescent="0.25">
      <c r="A394" s="14" t="s">
        <v>362</v>
      </c>
      <c r="B394" s="14"/>
      <c r="C394" s="15" t="s">
        <v>789</v>
      </c>
      <c r="D394" s="15"/>
      <c r="E394" s="12">
        <v>35000</v>
      </c>
      <c r="F394" s="12">
        <v>14601</v>
      </c>
      <c r="G394" s="12">
        <f t="shared" si="12"/>
        <v>-20399</v>
      </c>
      <c r="H394" s="51">
        <f t="shared" si="13"/>
        <v>41.717142857142861</v>
      </c>
    </row>
    <row r="395" spans="1:8" ht="35.25" customHeight="1" x14ac:dyDescent="0.25">
      <c r="A395" s="14" t="s">
        <v>1190</v>
      </c>
      <c r="B395" s="14"/>
      <c r="C395" s="15" t="s">
        <v>790</v>
      </c>
      <c r="D395" s="15"/>
      <c r="E395" s="12">
        <v>35000</v>
      </c>
      <c r="F395" s="12">
        <v>14601</v>
      </c>
      <c r="G395" s="12">
        <f t="shared" si="12"/>
        <v>-20399</v>
      </c>
      <c r="H395" s="51">
        <f t="shared" si="13"/>
        <v>41.717142857142861</v>
      </c>
    </row>
    <row r="396" spans="1:8" ht="146.25" customHeight="1" x14ac:dyDescent="0.25">
      <c r="A396" s="14" t="s">
        <v>363</v>
      </c>
      <c r="B396" s="14"/>
      <c r="C396" s="15" t="s">
        <v>791</v>
      </c>
      <c r="D396" s="15"/>
      <c r="E396" s="12">
        <v>23000</v>
      </c>
      <c r="F396" s="12">
        <v>0</v>
      </c>
      <c r="G396" s="12">
        <f t="shared" si="12"/>
        <v>-23000</v>
      </c>
      <c r="H396" s="13" t="s">
        <v>1205</v>
      </c>
    </row>
    <row r="397" spans="1:8" ht="38.25" customHeight="1" x14ac:dyDescent="0.25">
      <c r="A397" s="14" t="s">
        <v>1190</v>
      </c>
      <c r="B397" s="14"/>
      <c r="C397" s="15" t="s">
        <v>792</v>
      </c>
      <c r="D397" s="15"/>
      <c r="E397" s="12">
        <v>23000</v>
      </c>
      <c r="F397" s="12">
        <v>0</v>
      </c>
      <c r="G397" s="12">
        <f t="shared" si="12"/>
        <v>-23000</v>
      </c>
      <c r="H397" s="13" t="s">
        <v>1205</v>
      </c>
    </row>
    <row r="398" spans="1:8" ht="126" customHeight="1" x14ac:dyDescent="0.25">
      <c r="A398" s="14" t="s">
        <v>364</v>
      </c>
      <c r="B398" s="14"/>
      <c r="C398" s="15" t="s">
        <v>793</v>
      </c>
      <c r="D398" s="15"/>
      <c r="E398" s="12">
        <v>1000</v>
      </c>
      <c r="F398" s="12">
        <v>250</v>
      </c>
      <c r="G398" s="12">
        <f t="shared" si="12"/>
        <v>-750</v>
      </c>
      <c r="H398" s="51">
        <f t="shared" si="13"/>
        <v>25</v>
      </c>
    </row>
    <row r="399" spans="1:8" ht="39" customHeight="1" x14ac:dyDescent="0.25">
      <c r="A399" s="14" t="s">
        <v>1190</v>
      </c>
      <c r="B399" s="14"/>
      <c r="C399" s="15" t="s">
        <v>794</v>
      </c>
      <c r="D399" s="15"/>
      <c r="E399" s="12">
        <v>1000</v>
      </c>
      <c r="F399" s="12">
        <v>250</v>
      </c>
      <c r="G399" s="12">
        <f t="shared" si="12"/>
        <v>-750</v>
      </c>
      <c r="H399" s="51">
        <f t="shared" si="13"/>
        <v>25</v>
      </c>
    </row>
    <row r="400" spans="1:8" ht="124.5" customHeight="1" x14ac:dyDescent="0.25">
      <c r="A400" s="14" t="s">
        <v>365</v>
      </c>
      <c r="B400" s="14"/>
      <c r="C400" s="15" t="s">
        <v>795</v>
      </c>
      <c r="D400" s="15"/>
      <c r="E400" s="12">
        <v>142000</v>
      </c>
      <c r="F400" s="12">
        <v>231250</v>
      </c>
      <c r="G400" s="12">
        <f t="shared" si="12"/>
        <v>89250</v>
      </c>
      <c r="H400" s="51">
        <f t="shared" si="13"/>
        <v>162.85211267605635</v>
      </c>
    </row>
    <row r="401" spans="1:8" ht="38.25" customHeight="1" x14ac:dyDescent="0.25">
      <c r="A401" s="14" t="s">
        <v>1190</v>
      </c>
      <c r="B401" s="14"/>
      <c r="C401" s="15" t="s">
        <v>796</v>
      </c>
      <c r="D401" s="15"/>
      <c r="E401" s="12">
        <v>142000</v>
      </c>
      <c r="F401" s="12">
        <v>231250</v>
      </c>
      <c r="G401" s="12">
        <f t="shared" si="12"/>
        <v>89250</v>
      </c>
      <c r="H401" s="51">
        <f t="shared" si="13"/>
        <v>162.85211267605635</v>
      </c>
    </row>
    <row r="402" spans="1:8" ht="158.25" customHeight="1" x14ac:dyDescent="0.25">
      <c r="A402" s="14" t="s">
        <v>366</v>
      </c>
      <c r="B402" s="14"/>
      <c r="C402" s="15" t="s">
        <v>797</v>
      </c>
      <c r="D402" s="15"/>
      <c r="E402" s="12">
        <v>3000</v>
      </c>
      <c r="F402" s="12">
        <v>4257.62</v>
      </c>
      <c r="G402" s="12">
        <f t="shared" si="12"/>
        <v>1257.6199999999999</v>
      </c>
      <c r="H402" s="51">
        <f t="shared" si="13"/>
        <v>141.92066666666668</v>
      </c>
    </row>
    <row r="403" spans="1:8" ht="44.25" customHeight="1" x14ac:dyDescent="0.25">
      <c r="A403" s="14" t="s">
        <v>1190</v>
      </c>
      <c r="B403" s="14"/>
      <c r="C403" s="15" t="s">
        <v>798</v>
      </c>
      <c r="D403" s="15"/>
      <c r="E403" s="12">
        <v>3000</v>
      </c>
      <c r="F403" s="12">
        <v>4257.62</v>
      </c>
      <c r="G403" s="12">
        <f t="shared" si="12"/>
        <v>1257.6199999999999</v>
      </c>
      <c r="H403" s="51">
        <f t="shared" si="13"/>
        <v>141.92066666666668</v>
      </c>
    </row>
    <row r="404" spans="1:8" ht="124.5" customHeight="1" x14ac:dyDescent="0.25">
      <c r="A404" s="14" t="s">
        <v>367</v>
      </c>
      <c r="B404" s="14"/>
      <c r="C404" s="15" t="s">
        <v>799</v>
      </c>
      <c r="D404" s="15"/>
      <c r="E404" s="12">
        <v>1000</v>
      </c>
      <c r="F404" s="12">
        <v>250</v>
      </c>
      <c r="G404" s="12">
        <f t="shared" si="12"/>
        <v>-750</v>
      </c>
      <c r="H404" s="51">
        <f t="shared" si="13"/>
        <v>25</v>
      </c>
    </row>
    <row r="405" spans="1:8" ht="36.75" customHeight="1" x14ac:dyDescent="0.25">
      <c r="A405" s="14" t="s">
        <v>1190</v>
      </c>
      <c r="B405" s="14"/>
      <c r="C405" s="15" t="s">
        <v>800</v>
      </c>
      <c r="D405" s="15"/>
      <c r="E405" s="12">
        <v>1000</v>
      </c>
      <c r="F405" s="12">
        <v>250</v>
      </c>
      <c r="G405" s="12">
        <f t="shared" si="12"/>
        <v>-750</v>
      </c>
      <c r="H405" s="51">
        <f t="shared" si="13"/>
        <v>25</v>
      </c>
    </row>
    <row r="406" spans="1:8" ht="98.25" customHeight="1" x14ac:dyDescent="0.25">
      <c r="A406" s="14" t="s">
        <v>368</v>
      </c>
      <c r="B406" s="14"/>
      <c r="C406" s="15" t="s">
        <v>801</v>
      </c>
      <c r="D406" s="15"/>
      <c r="E406" s="12">
        <v>474000</v>
      </c>
      <c r="F406" s="12">
        <v>628888.32999999996</v>
      </c>
      <c r="G406" s="12">
        <f t="shared" si="12"/>
        <v>154888.32999999996</v>
      </c>
      <c r="H406" s="51">
        <f t="shared" si="13"/>
        <v>132.67686286919832</v>
      </c>
    </row>
    <row r="407" spans="1:8" ht="24" customHeight="1" x14ac:dyDescent="0.25">
      <c r="A407" s="14" t="s">
        <v>1191</v>
      </c>
      <c r="B407" s="14"/>
      <c r="C407" s="15" t="s">
        <v>802</v>
      </c>
      <c r="D407" s="15"/>
      <c r="E407" s="12">
        <v>0</v>
      </c>
      <c r="F407" s="12">
        <v>150.37</v>
      </c>
      <c r="G407" s="12">
        <f t="shared" si="12"/>
        <v>150.37</v>
      </c>
      <c r="H407" s="13" t="s">
        <v>1205</v>
      </c>
    </row>
    <row r="408" spans="1:8" ht="36" customHeight="1" x14ac:dyDescent="0.25">
      <c r="A408" s="14" t="s">
        <v>1190</v>
      </c>
      <c r="B408" s="14"/>
      <c r="C408" s="15" t="s">
        <v>1170</v>
      </c>
      <c r="D408" s="15"/>
      <c r="E408" s="12">
        <v>474000</v>
      </c>
      <c r="F408" s="12">
        <v>628737.96</v>
      </c>
      <c r="G408" s="12">
        <f t="shared" si="12"/>
        <v>154737.95999999996</v>
      </c>
      <c r="H408" s="51">
        <f t="shared" si="13"/>
        <v>132.64513924050632</v>
      </c>
    </row>
    <row r="409" spans="1:8" ht="96" customHeight="1" x14ac:dyDescent="0.25">
      <c r="A409" s="14" t="s">
        <v>369</v>
      </c>
      <c r="B409" s="14"/>
      <c r="C409" s="15" t="s">
        <v>803</v>
      </c>
      <c r="D409" s="15"/>
      <c r="E409" s="12">
        <v>711000</v>
      </c>
      <c r="F409" s="12">
        <v>742452.65</v>
      </c>
      <c r="G409" s="12">
        <f t="shared" si="12"/>
        <v>31452.650000000023</v>
      </c>
      <c r="H409" s="51">
        <f t="shared" si="13"/>
        <v>104.4237201125176</v>
      </c>
    </row>
    <row r="410" spans="1:8" ht="134.25" customHeight="1" x14ac:dyDescent="0.25">
      <c r="A410" s="14" t="s">
        <v>370</v>
      </c>
      <c r="B410" s="14"/>
      <c r="C410" s="15" t="s">
        <v>804</v>
      </c>
      <c r="D410" s="15"/>
      <c r="E410" s="12">
        <v>711000</v>
      </c>
      <c r="F410" s="12">
        <v>742452.65</v>
      </c>
      <c r="G410" s="12">
        <f t="shared" si="12"/>
        <v>31452.650000000023</v>
      </c>
      <c r="H410" s="51">
        <f t="shared" si="13"/>
        <v>104.4237201125176</v>
      </c>
    </row>
    <row r="411" spans="1:8" ht="166.5" customHeight="1" x14ac:dyDescent="0.25">
      <c r="A411" s="14" t="s">
        <v>371</v>
      </c>
      <c r="B411" s="14"/>
      <c r="C411" s="15" t="s">
        <v>805</v>
      </c>
      <c r="D411" s="15"/>
      <c r="E411" s="12">
        <v>0</v>
      </c>
      <c r="F411" s="12">
        <v>829.46</v>
      </c>
      <c r="G411" s="12">
        <f t="shared" si="12"/>
        <v>829.46</v>
      </c>
      <c r="H411" s="13" t="s">
        <v>1205</v>
      </c>
    </row>
    <row r="412" spans="1:8" ht="37.5" customHeight="1" x14ac:dyDescent="0.25">
      <c r="A412" s="14" t="s">
        <v>1190</v>
      </c>
      <c r="B412" s="14"/>
      <c r="C412" s="15" t="s">
        <v>806</v>
      </c>
      <c r="D412" s="15"/>
      <c r="E412" s="12">
        <v>0</v>
      </c>
      <c r="F412" s="12">
        <v>829.46</v>
      </c>
      <c r="G412" s="12">
        <f t="shared" si="12"/>
        <v>829.46</v>
      </c>
      <c r="H412" s="13" t="s">
        <v>1205</v>
      </c>
    </row>
    <row r="413" spans="1:8" ht="158.25" customHeight="1" x14ac:dyDescent="0.25">
      <c r="A413" s="14" t="s">
        <v>372</v>
      </c>
      <c r="B413" s="14"/>
      <c r="C413" s="15" t="s">
        <v>807</v>
      </c>
      <c r="D413" s="15"/>
      <c r="E413" s="12">
        <v>14000</v>
      </c>
      <c r="F413" s="12">
        <v>55529.35</v>
      </c>
      <c r="G413" s="12">
        <f t="shared" si="12"/>
        <v>41529.35</v>
      </c>
      <c r="H413" s="51">
        <f t="shared" si="13"/>
        <v>396.6382142857143</v>
      </c>
    </row>
    <row r="414" spans="1:8" ht="36.75" customHeight="1" x14ac:dyDescent="0.25">
      <c r="A414" s="14" t="s">
        <v>1190</v>
      </c>
      <c r="B414" s="14"/>
      <c r="C414" s="15" t="s">
        <v>808</v>
      </c>
      <c r="D414" s="15"/>
      <c r="E414" s="12">
        <v>14000</v>
      </c>
      <c r="F414" s="12">
        <v>55529.35</v>
      </c>
      <c r="G414" s="12">
        <f t="shared" si="12"/>
        <v>41529.35</v>
      </c>
      <c r="H414" s="51">
        <f t="shared" si="13"/>
        <v>396.6382142857143</v>
      </c>
    </row>
    <row r="415" spans="1:8" ht="160.5" customHeight="1" x14ac:dyDescent="0.25">
      <c r="A415" s="14" t="s">
        <v>373</v>
      </c>
      <c r="B415" s="14"/>
      <c r="C415" s="15" t="s">
        <v>809</v>
      </c>
      <c r="D415" s="15"/>
      <c r="E415" s="12">
        <v>41000</v>
      </c>
      <c r="F415" s="12">
        <v>82901.16</v>
      </c>
      <c r="G415" s="12">
        <f t="shared" si="12"/>
        <v>41901.160000000003</v>
      </c>
      <c r="H415" s="51">
        <f t="shared" si="13"/>
        <v>202.19795121951219</v>
      </c>
    </row>
    <row r="416" spans="1:8" ht="37.5" customHeight="1" x14ac:dyDescent="0.25">
      <c r="A416" s="14" t="s">
        <v>1190</v>
      </c>
      <c r="B416" s="14"/>
      <c r="C416" s="15" t="s">
        <v>810</v>
      </c>
      <c r="D416" s="15"/>
      <c r="E416" s="12">
        <v>41000</v>
      </c>
      <c r="F416" s="12">
        <v>82901.16</v>
      </c>
      <c r="G416" s="12">
        <f t="shared" si="12"/>
        <v>41901.160000000003</v>
      </c>
      <c r="H416" s="51">
        <f t="shared" si="13"/>
        <v>202.19795121951219</v>
      </c>
    </row>
    <row r="417" spans="1:8" ht="214.5" customHeight="1" x14ac:dyDescent="0.25">
      <c r="A417" s="14" t="s">
        <v>374</v>
      </c>
      <c r="B417" s="14"/>
      <c r="C417" s="15" t="s">
        <v>811</v>
      </c>
      <c r="D417" s="15"/>
      <c r="E417" s="12">
        <v>185000</v>
      </c>
      <c r="F417" s="12">
        <v>192250</v>
      </c>
      <c r="G417" s="12">
        <f t="shared" si="12"/>
        <v>7250</v>
      </c>
      <c r="H417" s="51">
        <f t="shared" si="13"/>
        <v>103.91891891891891</v>
      </c>
    </row>
    <row r="418" spans="1:8" ht="36.75" customHeight="1" x14ac:dyDescent="0.25">
      <c r="A418" s="14" t="s">
        <v>1190</v>
      </c>
      <c r="B418" s="14"/>
      <c r="C418" s="15" t="s">
        <v>812</v>
      </c>
      <c r="D418" s="15"/>
      <c r="E418" s="12">
        <v>185000</v>
      </c>
      <c r="F418" s="12">
        <v>192250</v>
      </c>
      <c r="G418" s="12">
        <f t="shared" si="12"/>
        <v>7250</v>
      </c>
      <c r="H418" s="51">
        <f t="shared" si="13"/>
        <v>103.91891891891891</v>
      </c>
    </row>
    <row r="419" spans="1:8" ht="151.5" customHeight="1" x14ac:dyDescent="0.25">
      <c r="A419" s="14" t="s">
        <v>375</v>
      </c>
      <c r="B419" s="14"/>
      <c r="C419" s="15" t="s">
        <v>813</v>
      </c>
      <c r="D419" s="15"/>
      <c r="E419" s="12">
        <v>471000</v>
      </c>
      <c r="F419" s="12">
        <v>410942.68</v>
      </c>
      <c r="G419" s="12">
        <f t="shared" si="12"/>
        <v>-60057.320000000007</v>
      </c>
      <c r="H419" s="51">
        <f t="shared" si="13"/>
        <v>87.248976645435235</v>
      </c>
    </row>
    <row r="420" spans="1:8" ht="38.25" customHeight="1" x14ac:dyDescent="0.25">
      <c r="A420" s="14" t="s">
        <v>1190</v>
      </c>
      <c r="B420" s="14"/>
      <c r="C420" s="15" t="s">
        <v>814</v>
      </c>
      <c r="D420" s="15"/>
      <c r="E420" s="12">
        <v>471000</v>
      </c>
      <c r="F420" s="12">
        <v>410942.68</v>
      </c>
      <c r="G420" s="12">
        <f t="shared" si="12"/>
        <v>-60057.320000000007</v>
      </c>
      <c r="H420" s="51">
        <f t="shared" si="13"/>
        <v>87.248976645435235</v>
      </c>
    </row>
    <row r="421" spans="1:8" ht="68.25" customHeight="1" x14ac:dyDescent="0.25">
      <c r="A421" s="14" t="s">
        <v>376</v>
      </c>
      <c r="B421" s="14"/>
      <c r="C421" s="15" t="s">
        <v>815</v>
      </c>
      <c r="D421" s="15"/>
      <c r="E421" s="12">
        <v>0</v>
      </c>
      <c r="F421" s="12">
        <v>2062.5</v>
      </c>
      <c r="G421" s="12">
        <f t="shared" si="12"/>
        <v>2062.5</v>
      </c>
      <c r="H421" s="13" t="s">
        <v>1205</v>
      </c>
    </row>
    <row r="422" spans="1:8" ht="93" customHeight="1" x14ac:dyDescent="0.25">
      <c r="A422" s="14" t="s">
        <v>377</v>
      </c>
      <c r="B422" s="14"/>
      <c r="C422" s="15" t="s">
        <v>816</v>
      </c>
      <c r="D422" s="15"/>
      <c r="E422" s="12">
        <v>0</v>
      </c>
      <c r="F422" s="12">
        <v>2062.5</v>
      </c>
      <c r="G422" s="12">
        <f t="shared" si="12"/>
        <v>2062.5</v>
      </c>
      <c r="H422" s="13" t="s">
        <v>1205</v>
      </c>
    </row>
    <row r="423" spans="1:8" ht="44.25" customHeight="1" x14ac:dyDescent="0.25">
      <c r="A423" s="14" t="s">
        <v>1190</v>
      </c>
      <c r="B423" s="14"/>
      <c r="C423" s="15" t="s">
        <v>817</v>
      </c>
      <c r="D423" s="15"/>
      <c r="E423" s="12">
        <v>0</v>
      </c>
      <c r="F423" s="12">
        <v>2062.5</v>
      </c>
      <c r="G423" s="12">
        <f t="shared" si="12"/>
        <v>2062.5</v>
      </c>
      <c r="H423" s="13" t="s">
        <v>1205</v>
      </c>
    </row>
    <row r="424" spans="1:8" ht="68.25" customHeight="1" x14ac:dyDescent="0.25">
      <c r="A424" s="14" t="s">
        <v>378</v>
      </c>
      <c r="B424" s="14"/>
      <c r="C424" s="15" t="s">
        <v>818</v>
      </c>
      <c r="D424" s="15"/>
      <c r="E424" s="12">
        <v>200000</v>
      </c>
      <c r="F424" s="12">
        <v>207867.08</v>
      </c>
      <c r="G424" s="12">
        <f t="shared" si="12"/>
        <v>7867.0799999999872</v>
      </c>
      <c r="H424" s="51">
        <f t="shared" si="13"/>
        <v>103.93353999999999</v>
      </c>
    </row>
    <row r="425" spans="1:8" ht="89.25" customHeight="1" x14ac:dyDescent="0.25">
      <c r="A425" s="14" t="s">
        <v>379</v>
      </c>
      <c r="B425" s="14"/>
      <c r="C425" s="15" t="s">
        <v>819</v>
      </c>
      <c r="D425" s="15"/>
      <c r="E425" s="12">
        <v>200000</v>
      </c>
      <c r="F425" s="12">
        <v>207867.08</v>
      </c>
      <c r="G425" s="12">
        <f t="shared" si="12"/>
        <v>7867.0799999999872</v>
      </c>
      <c r="H425" s="51">
        <f t="shared" si="13"/>
        <v>103.93353999999999</v>
      </c>
    </row>
    <row r="426" spans="1:8" ht="141.75" customHeight="1" x14ac:dyDescent="0.25">
      <c r="A426" s="14" t="s">
        <v>380</v>
      </c>
      <c r="B426" s="14"/>
      <c r="C426" s="15" t="s">
        <v>820</v>
      </c>
      <c r="D426" s="15"/>
      <c r="E426" s="12">
        <v>8000</v>
      </c>
      <c r="F426" s="12">
        <v>42750.06</v>
      </c>
      <c r="G426" s="12">
        <f t="shared" si="12"/>
        <v>34750.06</v>
      </c>
      <c r="H426" s="51">
        <f t="shared" si="13"/>
        <v>534.37574999999993</v>
      </c>
    </row>
    <row r="427" spans="1:8" ht="43.5" customHeight="1" x14ac:dyDescent="0.25">
      <c r="A427" s="14" t="s">
        <v>1190</v>
      </c>
      <c r="B427" s="14"/>
      <c r="C427" s="15" t="s">
        <v>821</v>
      </c>
      <c r="D427" s="15"/>
      <c r="E427" s="12">
        <v>8000</v>
      </c>
      <c r="F427" s="12">
        <v>42750.06</v>
      </c>
      <c r="G427" s="12">
        <f t="shared" si="12"/>
        <v>34750.06</v>
      </c>
      <c r="H427" s="51">
        <f t="shared" si="13"/>
        <v>534.37574999999993</v>
      </c>
    </row>
    <row r="428" spans="1:8" ht="162" customHeight="1" x14ac:dyDescent="0.25">
      <c r="A428" s="14" t="s">
        <v>381</v>
      </c>
      <c r="B428" s="14"/>
      <c r="C428" s="15" t="s">
        <v>822</v>
      </c>
      <c r="D428" s="15"/>
      <c r="E428" s="12">
        <v>2000</v>
      </c>
      <c r="F428" s="12">
        <v>17264.32</v>
      </c>
      <c r="G428" s="12">
        <f t="shared" si="12"/>
        <v>15264.32</v>
      </c>
      <c r="H428" s="51">
        <f t="shared" si="13"/>
        <v>863.21600000000012</v>
      </c>
    </row>
    <row r="429" spans="1:8" ht="41.25" customHeight="1" x14ac:dyDescent="0.25">
      <c r="A429" s="14" t="s">
        <v>1190</v>
      </c>
      <c r="B429" s="14"/>
      <c r="C429" s="15" t="s">
        <v>823</v>
      </c>
      <c r="D429" s="15"/>
      <c r="E429" s="12">
        <v>2000</v>
      </c>
      <c r="F429" s="12">
        <v>17264.32</v>
      </c>
      <c r="G429" s="12">
        <f t="shared" si="12"/>
        <v>15264.32</v>
      </c>
      <c r="H429" s="51">
        <f t="shared" si="13"/>
        <v>863.21600000000012</v>
      </c>
    </row>
    <row r="430" spans="1:8" ht="79.5" customHeight="1" x14ac:dyDescent="0.25">
      <c r="A430" s="14" t="s">
        <v>382</v>
      </c>
      <c r="B430" s="14"/>
      <c r="C430" s="15" t="s">
        <v>824</v>
      </c>
      <c r="D430" s="15"/>
      <c r="E430" s="12">
        <v>190000</v>
      </c>
      <c r="F430" s="12">
        <v>147852.70000000001</v>
      </c>
      <c r="G430" s="12">
        <f t="shared" si="12"/>
        <v>-42147.299999999988</v>
      </c>
      <c r="H430" s="51">
        <f t="shared" si="13"/>
        <v>77.81721052631579</v>
      </c>
    </row>
    <row r="431" spans="1:8" ht="33.75" customHeight="1" x14ac:dyDescent="0.25">
      <c r="A431" s="14" t="s">
        <v>1190</v>
      </c>
      <c r="B431" s="14"/>
      <c r="C431" s="15" t="s">
        <v>825</v>
      </c>
      <c r="D431" s="15"/>
      <c r="E431" s="12">
        <v>190000</v>
      </c>
      <c r="F431" s="12">
        <v>147852.70000000001</v>
      </c>
      <c r="G431" s="12">
        <f t="shared" si="12"/>
        <v>-42147.299999999988</v>
      </c>
      <c r="H431" s="51">
        <f t="shared" si="13"/>
        <v>77.81721052631579</v>
      </c>
    </row>
    <row r="432" spans="1:8" ht="98.25" customHeight="1" x14ac:dyDescent="0.25">
      <c r="A432" s="14" t="s">
        <v>383</v>
      </c>
      <c r="B432" s="14"/>
      <c r="C432" s="15" t="s">
        <v>826</v>
      </c>
      <c r="D432" s="15"/>
      <c r="E432" s="12">
        <v>1000</v>
      </c>
      <c r="F432" s="12">
        <v>1000</v>
      </c>
      <c r="G432" s="12">
        <f t="shared" si="12"/>
        <v>0</v>
      </c>
      <c r="H432" s="51">
        <f t="shared" si="13"/>
        <v>100</v>
      </c>
    </row>
    <row r="433" spans="1:8" ht="110.25" customHeight="1" x14ac:dyDescent="0.25">
      <c r="A433" s="14" t="s">
        <v>384</v>
      </c>
      <c r="B433" s="14"/>
      <c r="C433" s="15" t="s">
        <v>827</v>
      </c>
      <c r="D433" s="15"/>
      <c r="E433" s="12">
        <v>1000</v>
      </c>
      <c r="F433" s="12">
        <v>1000</v>
      </c>
      <c r="G433" s="12">
        <f t="shared" si="12"/>
        <v>0</v>
      </c>
      <c r="H433" s="51">
        <f t="shared" si="13"/>
        <v>100</v>
      </c>
    </row>
    <row r="434" spans="1:8" ht="30.75" customHeight="1" x14ac:dyDescent="0.25">
      <c r="A434" s="14" t="s">
        <v>1191</v>
      </c>
      <c r="B434" s="14"/>
      <c r="C434" s="15" t="s">
        <v>828</v>
      </c>
      <c r="D434" s="15"/>
      <c r="E434" s="12">
        <v>1000</v>
      </c>
      <c r="F434" s="12">
        <v>0</v>
      </c>
      <c r="G434" s="12">
        <f t="shared" si="12"/>
        <v>-1000</v>
      </c>
      <c r="H434" s="13" t="s">
        <v>1205</v>
      </c>
    </row>
    <row r="435" spans="1:8" ht="38.25" customHeight="1" x14ac:dyDescent="0.25">
      <c r="A435" s="14" t="s">
        <v>1190</v>
      </c>
      <c r="B435" s="14"/>
      <c r="C435" s="15" t="s">
        <v>829</v>
      </c>
      <c r="D435" s="15"/>
      <c r="E435" s="12">
        <v>0</v>
      </c>
      <c r="F435" s="12">
        <v>1000</v>
      </c>
      <c r="G435" s="12">
        <f t="shared" si="12"/>
        <v>1000</v>
      </c>
      <c r="H435" s="13" t="s">
        <v>1205</v>
      </c>
    </row>
    <row r="436" spans="1:8" ht="58.5" customHeight="1" x14ac:dyDescent="0.25">
      <c r="A436" s="14" t="s">
        <v>385</v>
      </c>
      <c r="B436" s="14"/>
      <c r="C436" s="15" t="s">
        <v>830</v>
      </c>
      <c r="D436" s="15"/>
      <c r="E436" s="12">
        <v>2715000</v>
      </c>
      <c r="F436" s="12">
        <v>3356980.9</v>
      </c>
      <c r="G436" s="12">
        <f t="shared" si="12"/>
        <v>641980.89999999991</v>
      </c>
      <c r="H436" s="51">
        <f t="shared" si="13"/>
        <v>123.64570534069981</v>
      </c>
    </row>
    <row r="437" spans="1:8" ht="90.75" customHeight="1" x14ac:dyDescent="0.25">
      <c r="A437" s="14" t="s">
        <v>386</v>
      </c>
      <c r="B437" s="14"/>
      <c r="C437" s="15" t="s">
        <v>831</v>
      </c>
      <c r="D437" s="15"/>
      <c r="E437" s="12">
        <v>2715000</v>
      </c>
      <c r="F437" s="12">
        <v>3356980.9</v>
      </c>
      <c r="G437" s="12">
        <f t="shared" si="12"/>
        <v>641980.89999999991</v>
      </c>
      <c r="H437" s="51">
        <f t="shared" si="13"/>
        <v>123.64570534069981</v>
      </c>
    </row>
    <row r="438" spans="1:8" ht="177" customHeight="1" x14ac:dyDescent="0.25">
      <c r="A438" s="14" t="s">
        <v>387</v>
      </c>
      <c r="B438" s="14"/>
      <c r="C438" s="15" t="s">
        <v>832</v>
      </c>
      <c r="D438" s="15"/>
      <c r="E438" s="12">
        <v>974000</v>
      </c>
      <c r="F438" s="12">
        <v>1233687.18</v>
      </c>
      <c r="G438" s="12">
        <f t="shared" si="12"/>
        <v>259687.17999999993</v>
      </c>
      <c r="H438" s="51">
        <f t="shared" si="13"/>
        <v>126.66192813141683</v>
      </c>
    </row>
    <row r="439" spans="1:8" ht="36" customHeight="1" x14ac:dyDescent="0.25">
      <c r="A439" s="14" t="s">
        <v>1190</v>
      </c>
      <c r="B439" s="14"/>
      <c r="C439" s="15" t="s">
        <v>833</v>
      </c>
      <c r="D439" s="15"/>
      <c r="E439" s="12">
        <v>974000</v>
      </c>
      <c r="F439" s="12">
        <v>1233687.18</v>
      </c>
      <c r="G439" s="12">
        <f t="shared" si="12"/>
        <v>259687.17999999993</v>
      </c>
      <c r="H439" s="51">
        <f t="shared" si="13"/>
        <v>126.66192813141683</v>
      </c>
    </row>
    <row r="440" spans="1:8" ht="102" customHeight="1" x14ac:dyDescent="0.25">
      <c r="A440" s="14" t="s">
        <v>388</v>
      </c>
      <c r="B440" s="14"/>
      <c r="C440" s="15" t="s">
        <v>834</v>
      </c>
      <c r="D440" s="15"/>
      <c r="E440" s="12">
        <v>4000</v>
      </c>
      <c r="F440" s="12">
        <v>35822.04</v>
      </c>
      <c r="G440" s="12">
        <f t="shared" si="12"/>
        <v>31822.04</v>
      </c>
      <c r="H440" s="51">
        <f t="shared" si="13"/>
        <v>895.55100000000004</v>
      </c>
    </row>
    <row r="441" spans="1:8" ht="39" customHeight="1" x14ac:dyDescent="0.25">
      <c r="A441" s="14" t="s">
        <v>1190</v>
      </c>
      <c r="B441" s="14"/>
      <c r="C441" s="15" t="s">
        <v>835</v>
      </c>
      <c r="D441" s="15"/>
      <c r="E441" s="12">
        <v>4000</v>
      </c>
      <c r="F441" s="12">
        <v>35822.04</v>
      </c>
      <c r="G441" s="12">
        <f t="shared" si="12"/>
        <v>31822.04</v>
      </c>
      <c r="H441" s="51">
        <f t="shared" si="13"/>
        <v>895.55100000000004</v>
      </c>
    </row>
    <row r="442" spans="1:8" ht="113.25" customHeight="1" x14ac:dyDescent="0.25">
      <c r="A442" s="14" t="s">
        <v>389</v>
      </c>
      <c r="B442" s="14"/>
      <c r="C442" s="15" t="s">
        <v>836</v>
      </c>
      <c r="D442" s="15"/>
      <c r="E442" s="12">
        <v>0</v>
      </c>
      <c r="F442" s="12">
        <v>500</v>
      </c>
      <c r="G442" s="12">
        <f t="shared" si="12"/>
        <v>500</v>
      </c>
      <c r="H442" s="13" t="s">
        <v>1205</v>
      </c>
    </row>
    <row r="443" spans="1:8" ht="39.75" customHeight="1" x14ac:dyDescent="0.25">
      <c r="A443" s="14" t="s">
        <v>1190</v>
      </c>
      <c r="B443" s="14"/>
      <c r="C443" s="15" t="s">
        <v>837</v>
      </c>
      <c r="D443" s="15"/>
      <c r="E443" s="12">
        <v>0</v>
      </c>
      <c r="F443" s="12">
        <v>500</v>
      </c>
      <c r="G443" s="12">
        <f t="shared" si="12"/>
        <v>500</v>
      </c>
      <c r="H443" s="13" t="s">
        <v>1205</v>
      </c>
    </row>
    <row r="444" spans="1:8" ht="133.5" customHeight="1" x14ac:dyDescent="0.25">
      <c r="A444" s="14" t="s">
        <v>390</v>
      </c>
      <c r="B444" s="14"/>
      <c r="C444" s="15" t="s">
        <v>838</v>
      </c>
      <c r="D444" s="15"/>
      <c r="E444" s="12">
        <v>20000</v>
      </c>
      <c r="F444" s="12">
        <v>28343.07</v>
      </c>
      <c r="G444" s="12">
        <f t="shared" si="12"/>
        <v>8343.07</v>
      </c>
      <c r="H444" s="51">
        <f t="shared" si="13"/>
        <v>141.71535</v>
      </c>
    </row>
    <row r="445" spans="1:8" ht="46.5" customHeight="1" x14ac:dyDescent="0.25">
      <c r="A445" s="14" t="s">
        <v>1190</v>
      </c>
      <c r="B445" s="14"/>
      <c r="C445" s="15" t="s">
        <v>839</v>
      </c>
      <c r="D445" s="15"/>
      <c r="E445" s="12">
        <v>20000</v>
      </c>
      <c r="F445" s="12">
        <v>28343.07</v>
      </c>
      <c r="G445" s="12">
        <f t="shared" si="12"/>
        <v>8343.07</v>
      </c>
      <c r="H445" s="51">
        <f t="shared" si="13"/>
        <v>141.71535</v>
      </c>
    </row>
    <row r="446" spans="1:8" ht="102.75" customHeight="1" x14ac:dyDescent="0.25">
      <c r="A446" s="14" t="s">
        <v>391</v>
      </c>
      <c r="B446" s="14"/>
      <c r="C446" s="15" t="s">
        <v>840</v>
      </c>
      <c r="D446" s="15"/>
      <c r="E446" s="12">
        <v>4000</v>
      </c>
      <c r="F446" s="12">
        <v>11047.72</v>
      </c>
      <c r="G446" s="12">
        <f t="shared" si="12"/>
        <v>7047.7199999999993</v>
      </c>
      <c r="H446" s="51">
        <f t="shared" si="13"/>
        <v>276.19299999999998</v>
      </c>
    </row>
    <row r="447" spans="1:8" ht="50.25" customHeight="1" x14ac:dyDescent="0.25">
      <c r="A447" s="14" t="s">
        <v>1190</v>
      </c>
      <c r="B447" s="14"/>
      <c r="C447" s="15" t="s">
        <v>841</v>
      </c>
      <c r="D447" s="15"/>
      <c r="E447" s="12">
        <v>4000</v>
      </c>
      <c r="F447" s="12">
        <v>11047.72</v>
      </c>
      <c r="G447" s="12">
        <f t="shared" si="12"/>
        <v>7047.7199999999993</v>
      </c>
      <c r="H447" s="51">
        <f t="shared" si="13"/>
        <v>276.19299999999998</v>
      </c>
    </row>
    <row r="448" spans="1:8" ht="119.25" customHeight="1" x14ac:dyDescent="0.25">
      <c r="A448" s="14" t="s">
        <v>392</v>
      </c>
      <c r="B448" s="14"/>
      <c r="C448" s="15" t="s">
        <v>842</v>
      </c>
      <c r="D448" s="15"/>
      <c r="E448" s="12">
        <v>1000</v>
      </c>
      <c r="F448" s="12">
        <v>22500</v>
      </c>
      <c r="G448" s="12">
        <f t="shared" si="12"/>
        <v>21500</v>
      </c>
      <c r="H448" s="51">
        <f t="shared" si="13"/>
        <v>2250</v>
      </c>
    </row>
    <row r="449" spans="1:8" ht="45" customHeight="1" x14ac:dyDescent="0.25">
      <c r="A449" s="14" t="s">
        <v>1190</v>
      </c>
      <c r="B449" s="14"/>
      <c r="C449" s="15" t="s">
        <v>843</v>
      </c>
      <c r="D449" s="15"/>
      <c r="E449" s="12">
        <v>1000</v>
      </c>
      <c r="F449" s="12">
        <v>22500</v>
      </c>
      <c r="G449" s="12">
        <f t="shared" si="12"/>
        <v>21500</v>
      </c>
      <c r="H449" s="51">
        <f t="shared" si="13"/>
        <v>2250</v>
      </c>
    </row>
    <row r="450" spans="1:8" ht="122.25" customHeight="1" x14ac:dyDescent="0.25">
      <c r="A450" s="14" t="s">
        <v>393</v>
      </c>
      <c r="B450" s="14"/>
      <c r="C450" s="15" t="s">
        <v>844</v>
      </c>
      <c r="D450" s="15"/>
      <c r="E450" s="12">
        <v>6000</v>
      </c>
      <c r="F450" s="12">
        <v>0</v>
      </c>
      <c r="G450" s="12">
        <f t="shared" si="12"/>
        <v>-6000</v>
      </c>
      <c r="H450" s="13" t="s">
        <v>1205</v>
      </c>
    </row>
    <row r="451" spans="1:8" ht="42.75" customHeight="1" x14ac:dyDescent="0.25">
      <c r="A451" s="14" t="s">
        <v>1190</v>
      </c>
      <c r="B451" s="14"/>
      <c r="C451" s="15" t="s">
        <v>845</v>
      </c>
      <c r="D451" s="15"/>
      <c r="E451" s="12">
        <v>6000</v>
      </c>
      <c r="F451" s="12">
        <v>0</v>
      </c>
      <c r="G451" s="12">
        <f t="shared" si="12"/>
        <v>-6000</v>
      </c>
      <c r="H451" s="13" t="s">
        <v>1205</v>
      </c>
    </row>
    <row r="452" spans="1:8" ht="112.5" customHeight="1" x14ac:dyDescent="0.25">
      <c r="A452" s="14" t="s">
        <v>394</v>
      </c>
      <c r="B452" s="14"/>
      <c r="C452" s="15" t="s">
        <v>846</v>
      </c>
      <c r="D452" s="15"/>
      <c r="E452" s="12">
        <v>1345000</v>
      </c>
      <c r="F452" s="12">
        <v>1320000</v>
      </c>
      <c r="G452" s="12">
        <f t="shared" si="12"/>
        <v>-25000</v>
      </c>
      <c r="H452" s="51">
        <f t="shared" si="13"/>
        <v>98.141263940520446</v>
      </c>
    </row>
    <row r="453" spans="1:8" ht="53.25" customHeight="1" x14ac:dyDescent="0.25">
      <c r="A453" s="14" t="s">
        <v>1190</v>
      </c>
      <c r="B453" s="14"/>
      <c r="C453" s="15" t="s">
        <v>847</v>
      </c>
      <c r="D453" s="15"/>
      <c r="E453" s="12">
        <v>1345000</v>
      </c>
      <c r="F453" s="12">
        <v>1320000</v>
      </c>
      <c r="G453" s="12">
        <f t="shared" ref="G453:G516" si="14">SUM(F453-E453)</f>
        <v>-25000</v>
      </c>
      <c r="H453" s="51">
        <f t="shared" ref="H453:H516" si="15">SUM(F453/E453*100)</f>
        <v>98.141263940520446</v>
      </c>
    </row>
    <row r="454" spans="1:8" ht="136.5" customHeight="1" x14ac:dyDescent="0.25">
      <c r="A454" s="14" t="s">
        <v>395</v>
      </c>
      <c r="B454" s="14"/>
      <c r="C454" s="15" t="s">
        <v>848</v>
      </c>
      <c r="D454" s="15"/>
      <c r="E454" s="12">
        <v>301000</v>
      </c>
      <c r="F454" s="12">
        <v>590000</v>
      </c>
      <c r="G454" s="12">
        <f t="shared" si="14"/>
        <v>289000</v>
      </c>
      <c r="H454" s="51">
        <f t="shared" si="15"/>
        <v>196.01328903654485</v>
      </c>
    </row>
    <row r="455" spans="1:8" ht="33" customHeight="1" x14ac:dyDescent="0.25">
      <c r="A455" s="14" t="s">
        <v>1190</v>
      </c>
      <c r="B455" s="14"/>
      <c r="C455" s="15" t="s">
        <v>849</v>
      </c>
      <c r="D455" s="15"/>
      <c r="E455" s="12">
        <v>301000</v>
      </c>
      <c r="F455" s="12">
        <v>590000</v>
      </c>
      <c r="G455" s="12">
        <f t="shared" si="14"/>
        <v>289000</v>
      </c>
      <c r="H455" s="51">
        <f t="shared" si="15"/>
        <v>196.01328903654485</v>
      </c>
    </row>
    <row r="456" spans="1:8" ht="113.25" customHeight="1" x14ac:dyDescent="0.25">
      <c r="A456" s="14" t="s">
        <v>396</v>
      </c>
      <c r="B456" s="14"/>
      <c r="C456" s="15" t="s">
        <v>850</v>
      </c>
      <c r="D456" s="15"/>
      <c r="E456" s="12">
        <v>0</v>
      </c>
      <c r="F456" s="12">
        <v>26500</v>
      </c>
      <c r="G456" s="12">
        <f t="shared" si="14"/>
        <v>26500</v>
      </c>
      <c r="H456" s="13" t="s">
        <v>1205</v>
      </c>
    </row>
    <row r="457" spans="1:8" ht="23.25" customHeight="1" x14ac:dyDescent="0.25">
      <c r="A457" s="14" t="s">
        <v>1193</v>
      </c>
      <c r="B457" s="14"/>
      <c r="C457" s="15" t="s">
        <v>1171</v>
      </c>
      <c r="D457" s="15"/>
      <c r="E457" s="12">
        <v>0</v>
      </c>
      <c r="F457" s="12">
        <v>26500</v>
      </c>
      <c r="G457" s="12">
        <f t="shared" si="14"/>
        <v>26500</v>
      </c>
      <c r="H457" s="13" t="s">
        <v>1205</v>
      </c>
    </row>
    <row r="458" spans="1:8" ht="165.75" customHeight="1" x14ac:dyDescent="0.25">
      <c r="A458" s="14" t="s">
        <v>397</v>
      </c>
      <c r="B458" s="14"/>
      <c r="C458" s="15" t="s">
        <v>851</v>
      </c>
      <c r="D458" s="15"/>
      <c r="E458" s="12">
        <v>13000</v>
      </c>
      <c r="F458" s="12">
        <v>11426.46</v>
      </c>
      <c r="G458" s="12">
        <f t="shared" si="14"/>
        <v>-1573.5400000000009</v>
      </c>
      <c r="H458" s="51">
        <f t="shared" si="15"/>
        <v>87.895846153846151</v>
      </c>
    </row>
    <row r="459" spans="1:8" ht="30.75" customHeight="1" x14ac:dyDescent="0.25">
      <c r="A459" s="14" t="s">
        <v>1191</v>
      </c>
      <c r="B459" s="14"/>
      <c r="C459" s="15" t="s">
        <v>852</v>
      </c>
      <c r="D459" s="15"/>
      <c r="E459" s="12">
        <v>8000</v>
      </c>
      <c r="F459" s="12">
        <v>5050</v>
      </c>
      <c r="G459" s="12">
        <f t="shared" si="14"/>
        <v>-2950</v>
      </c>
      <c r="H459" s="51">
        <f t="shared" si="15"/>
        <v>63.125</v>
      </c>
    </row>
    <row r="460" spans="1:8" ht="36" customHeight="1" x14ac:dyDescent="0.25">
      <c r="A460" s="14" t="s">
        <v>1190</v>
      </c>
      <c r="B460" s="14"/>
      <c r="C460" s="15" t="s">
        <v>853</v>
      </c>
      <c r="D460" s="15"/>
      <c r="E460" s="12">
        <v>5000</v>
      </c>
      <c r="F460" s="12">
        <v>6376.46</v>
      </c>
      <c r="G460" s="12">
        <f t="shared" si="14"/>
        <v>1376.46</v>
      </c>
      <c r="H460" s="51">
        <f t="shared" si="15"/>
        <v>127.5292</v>
      </c>
    </row>
    <row r="461" spans="1:8" ht="90.75" customHeight="1" x14ac:dyDescent="0.25">
      <c r="A461" s="14" t="s">
        <v>398</v>
      </c>
      <c r="B461" s="14"/>
      <c r="C461" s="15" t="s">
        <v>854</v>
      </c>
      <c r="D461" s="15"/>
      <c r="E461" s="12">
        <v>47000</v>
      </c>
      <c r="F461" s="12">
        <v>77154.429999999993</v>
      </c>
      <c r="G461" s="12">
        <f t="shared" si="14"/>
        <v>30154.429999999993</v>
      </c>
      <c r="H461" s="51">
        <f t="shared" si="15"/>
        <v>164.15836170212765</v>
      </c>
    </row>
    <row r="462" spans="1:8" ht="24" customHeight="1" x14ac:dyDescent="0.25">
      <c r="A462" s="14" t="s">
        <v>1191</v>
      </c>
      <c r="B462" s="14"/>
      <c r="C462" s="15" t="s">
        <v>855</v>
      </c>
      <c r="D462" s="15"/>
      <c r="E462" s="12">
        <v>18000</v>
      </c>
      <c r="F462" s="12">
        <v>41310.07</v>
      </c>
      <c r="G462" s="12">
        <f t="shared" si="14"/>
        <v>23310.07</v>
      </c>
      <c r="H462" s="51">
        <f t="shared" si="15"/>
        <v>229.50038888888889</v>
      </c>
    </row>
    <row r="463" spans="1:8" ht="39" customHeight="1" x14ac:dyDescent="0.25">
      <c r="A463" s="14" t="s">
        <v>1190</v>
      </c>
      <c r="B463" s="14"/>
      <c r="C463" s="15" t="s">
        <v>856</v>
      </c>
      <c r="D463" s="15"/>
      <c r="E463" s="12">
        <v>29000</v>
      </c>
      <c r="F463" s="12">
        <v>35844.36</v>
      </c>
      <c r="G463" s="12">
        <f t="shared" si="14"/>
        <v>6844.3600000000006</v>
      </c>
      <c r="H463" s="51">
        <f t="shared" si="15"/>
        <v>123.60124137931035</v>
      </c>
    </row>
    <row r="464" spans="1:8" ht="70.5" customHeight="1" x14ac:dyDescent="0.25">
      <c r="A464" s="14" t="s">
        <v>399</v>
      </c>
      <c r="B464" s="14"/>
      <c r="C464" s="15" t="s">
        <v>857</v>
      </c>
      <c r="D464" s="15"/>
      <c r="E464" s="12">
        <v>7641100</v>
      </c>
      <c r="F464" s="12">
        <v>7717115.0899999999</v>
      </c>
      <c r="G464" s="12">
        <f t="shared" si="14"/>
        <v>76015.089999999851</v>
      </c>
      <c r="H464" s="51">
        <f t="shared" si="15"/>
        <v>100.99481867793905</v>
      </c>
    </row>
    <row r="465" spans="1:8" ht="99.75" customHeight="1" x14ac:dyDescent="0.25">
      <c r="A465" s="14" t="s">
        <v>400</v>
      </c>
      <c r="B465" s="14"/>
      <c r="C465" s="15" t="s">
        <v>858</v>
      </c>
      <c r="D465" s="15"/>
      <c r="E465" s="12">
        <v>7641100</v>
      </c>
      <c r="F465" s="12">
        <v>7717115.0899999999</v>
      </c>
      <c r="G465" s="12">
        <f t="shared" si="14"/>
        <v>76015.089999999851</v>
      </c>
      <c r="H465" s="51">
        <f t="shared" si="15"/>
        <v>100.99481867793905</v>
      </c>
    </row>
    <row r="466" spans="1:8" ht="39.75" customHeight="1" x14ac:dyDescent="0.25">
      <c r="A466" s="14" t="s">
        <v>1194</v>
      </c>
      <c r="B466" s="14"/>
      <c r="C466" s="15" t="s">
        <v>859</v>
      </c>
      <c r="D466" s="15"/>
      <c r="E466" s="12">
        <v>0</v>
      </c>
      <c r="F466" s="12">
        <v>481051.33</v>
      </c>
      <c r="G466" s="12">
        <f t="shared" si="14"/>
        <v>481051.33</v>
      </c>
      <c r="H466" s="13" t="s">
        <v>1205</v>
      </c>
    </row>
    <row r="467" spans="1:8" ht="117" customHeight="1" x14ac:dyDescent="0.25">
      <c r="A467" s="14" t="s">
        <v>401</v>
      </c>
      <c r="B467" s="14"/>
      <c r="C467" s="15" t="s">
        <v>860</v>
      </c>
      <c r="D467" s="15"/>
      <c r="E467" s="12">
        <v>4000</v>
      </c>
      <c r="F467" s="12">
        <v>5000</v>
      </c>
      <c r="G467" s="12">
        <f t="shared" si="14"/>
        <v>1000</v>
      </c>
      <c r="H467" s="51">
        <f t="shared" si="15"/>
        <v>125</v>
      </c>
    </row>
    <row r="468" spans="1:8" ht="37.5" customHeight="1" x14ac:dyDescent="0.25">
      <c r="A468" s="14" t="s">
        <v>1190</v>
      </c>
      <c r="B468" s="14"/>
      <c r="C468" s="15" t="s">
        <v>861</v>
      </c>
      <c r="D468" s="15"/>
      <c r="E468" s="12">
        <v>4000</v>
      </c>
      <c r="F468" s="12">
        <v>5000</v>
      </c>
      <c r="G468" s="12">
        <f t="shared" si="14"/>
        <v>1000</v>
      </c>
      <c r="H468" s="51">
        <f t="shared" si="15"/>
        <v>125</v>
      </c>
    </row>
    <row r="469" spans="1:8" ht="124.5" customHeight="1" x14ac:dyDescent="0.25">
      <c r="A469" s="14" t="s">
        <v>402</v>
      </c>
      <c r="B469" s="14"/>
      <c r="C469" s="15" t="s">
        <v>862</v>
      </c>
      <c r="D469" s="15"/>
      <c r="E469" s="12">
        <v>205100</v>
      </c>
      <c r="F469" s="12">
        <v>290086.7</v>
      </c>
      <c r="G469" s="12">
        <f t="shared" si="14"/>
        <v>84986.700000000012</v>
      </c>
      <c r="H469" s="51">
        <f t="shared" si="15"/>
        <v>141.43671379814725</v>
      </c>
    </row>
    <row r="470" spans="1:8" ht="37.5" customHeight="1" x14ac:dyDescent="0.25">
      <c r="A470" s="14" t="s">
        <v>1190</v>
      </c>
      <c r="B470" s="14"/>
      <c r="C470" s="15" t="s">
        <v>863</v>
      </c>
      <c r="D470" s="15"/>
      <c r="E470" s="12">
        <v>205100</v>
      </c>
      <c r="F470" s="12">
        <v>290086.7</v>
      </c>
      <c r="G470" s="12">
        <f t="shared" si="14"/>
        <v>84986.700000000012</v>
      </c>
      <c r="H470" s="51">
        <f t="shared" si="15"/>
        <v>141.43671379814725</v>
      </c>
    </row>
    <row r="471" spans="1:8" ht="240.75" customHeight="1" x14ac:dyDescent="0.25">
      <c r="A471" s="14" t="s">
        <v>403</v>
      </c>
      <c r="B471" s="14"/>
      <c r="C471" s="15" t="s">
        <v>864</v>
      </c>
      <c r="D471" s="15"/>
      <c r="E471" s="12">
        <v>18000</v>
      </c>
      <c r="F471" s="12">
        <v>32597.37</v>
      </c>
      <c r="G471" s="12">
        <f t="shared" si="14"/>
        <v>14597.369999999999</v>
      </c>
      <c r="H471" s="51">
        <f t="shared" si="15"/>
        <v>181.09649999999999</v>
      </c>
    </row>
    <row r="472" spans="1:8" ht="26.25" customHeight="1" x14ac:dyDescent="0.25">
      <c r="A472" s="14" t="s">
        <v>1191</v>
      </c>
      <c r="B472" s="14"/>
      <c r="C472" s="15" t="s">
        <v>865</v>
      </c>
      <c r="D472" s="15"/>
      <c r="E472" s="12">
        <v>0</v>
      </c>
      <c r="F472" s="12">
        <v>5000</v>
      </c>
      <c r="G472" s="12">
        <f t="shared" si="14"/>
        <v>5000</v>
      </c>
      <c r="H472" s="13" t="s">
        <v>1205</v>
      </c>
    </row>
    <row r="473" spans="1:8" ht="54.75" customHeight="1" x14ac:dyDescent="0.25">
      <c r="A473" s="14" t="s">
        <v>1190</v>
      </c>
      <c r="B473" s="14"/>
      <c r="C473" s="15" t="s">
        <v>866</v>
      </c>
      <c r="D473" s="15"/>
      <c r="E473" s="12">
        <v>18000</v>
      </c>
      <c r="F473" s="12">
        <v>27597.37</v>
      </c>
      <c r="G473" s="12">
        <f t="shared" si="14"/>
        <v>9597.369999999999</v>
      </c>
      <c r="H473" s="51">
        <f t="shared" si="15"/>
        <v>153.31872222222222</v>
      </c>
    </row>
    <row r="474" spans="1:8" ht="118.5" customHeight="1" x14ac:dyDescent="0.25">
      <c r="A474" s="14" t="s">
        <v>404</v>
      </c>
      <c r="B474" s="14"/>
      <c r="C474" s="15" t="s">
        <v>867</v>
      </c>
      <c r="D474" s="15"/>
      <c r="E474" s="12">
        <v>40000</v>
      </c>
      <c r="F474" s="12">
        <v>37803.15</v>
      </c>
      <c r="G474" s="12">
        <f t="shared" si="14"/>
        <v>-2196.8499999999985</v>
      </c>
      <c r="H474" s="51">
        <f t="shared" si="15"/>
        <v>94.507875000000013</v>
      </c>
    </row>
    <row r="475" spans="1:8" ht="34.5" customHeight="1" x14ac:dyDescent="0.25">
      <c r="A475" s="14" t="s">
        <v>1190</v>
      </c>
      <c r="B475" s="14"/>
      <c r="C475" s="15" t="s">
        <v>868</v>
      </c>
      <c r="D475" s="15"/>
      <c r="E475" s="12">
        <v>40000</v>
      </c>
      <c r="F475" s="12">
        <v>37803.15</v>
      </c>
      <c r="G475" s="12">
        <f t="shared" si="14"/>
        <v>-2196.8499999999985</v>
      </c>
      <c r="H475" s="51">
        <f t="shared" si="15"/>
        <v>94.507875000000013</v>
      </c>
    </row>
    <row r="476" spans="1:8" ht="123" customHeight="1" x14ac:dyDescent="0.25">
      <c r="A476" s="14" t="s">
        <v>405</v>
      </c>
      <c r="B476" s="14"/>
      <c r="C476" s="15" t="s">
        <v>869</v>
      </c>
      <c r="D476" s="15"/>
      <c r="E476" s="12">
        <v>1000</v>
      </c>
      <c r="F476" s="12">
        <v>0</v>
      </c>
      <c r="G476" s="12">
        <f t="shared" si="14"/>
        <v>-1000</v>
      </c>
      <c r="H476" s="13" t="s">
        <v>1205</v>
      </c>
    </row>
    <row r="477" spans="1:8" ht="32.25" customHeight="1" x14ac:dyDescent="0.25">
      <c r="A477" s="14" t="s">
        <v>1190</v>
      </c>
      <c r="B477" s="14"/>
      <c r="C477" s="15" t="s">
        <v>870</v>
      </c>
      <c r="D477" s="15"/>
      <c r="E477" s="12">
        <v>1000</v>
      </c>
      <c r="F477" s="12">
        <v>0</v>
      </c>
      <c r="G477" s="12">
        <f t="shared" si="14"/>
        <v>-1000</v>
      </c>
      <c r="H477" s="13" t="s">
        <v>1205</v>
      </c>
    </row>
    <row r="478" spans="1:8" ht="122.25" customHeight="1" x14ac:dyDescent="0.25">
      <c r="A478" s="14" t="s">
        <v>406</v>
      </c>
      <c r="B478" s="14"/>
      <c r="C478" s="15" t="s">
        <v>871</v>
      </c>
      <c r="D478" s="15"/>
      <c r="E478" s="12">
        <v>14000</v>
      </c>
      <c r="F478" s="12">
        <v>81500</v>
      </c>
      <c r="G478" s="12">
        <f t="shared" si="14"/>
        <v>67500</v>
      </c>
      <c r="H478" s="51">
        <f t="shared" si="15"/>
        <v>582.14285714285711</v>
      </c>
    </row>
    <row r="479" spans="1:8" ht="69.75" customHeight="1" x14ac:dyDescent="0.25">
      <c r="A479" s="14" t="s">
        <v>1190</v>
      </c>
      <c r="B479" s="14"/>
      <c r="C479" s="15" t="s">
        <v>872</v>
      </c>
      <c r="D479" s="15"/>
      <c r="E479" s="12">
        <v>14000</v>
      </c>
      <c r="F479" s="12">
        <v>81500</v>
      </c>
      <c r="G479" s="12">
        <f t="shared" si="14"/>
        <v>67500</v>
      </c>
      <c r="H479" s="51">
        <f t="shared" si="15"/>
        <v>582.14285714285711</v>
      </c>
    </row>
    <row r="480" spans="1:8" ht="125.25" customHeight="1" x14ac:dyDescent="0.25">
      <c r="A480" s="14" t="s">
        <v>407</v>
      </c>
      <c r="B480" s="14"/>
      <c r="C480" s="15" t="s">
        <v>874</v>
      </c>
      <c r="D480" s="15"/>
      <c r="E480" s="12">
        <v>116000</v>
      </c>
      <c r="F480" s="12">
        <v>123388.67</v>
      </c>
      <c r="G480" s="12">
        <f t="shared" si="14"/>
        <v>7388.6699999999983</v>
      </c>
      <c r="H480" s="51">
        <f t="shared" si="15"/>
        <v>106.36954310344828</v>
      </c>
    </row>
    <row r="481" spans="1:8" ht="23.25" customHeight="1" x14ac:dyDescent="0.25">
      <c r="A481" s="14" t="s">
        <v>1191</v>
      </c>
      <c r="B481" s="14"/>
      <c r="C481" s="15" t="s">
        <v>875</v>
      </c>
      <c r="D481" s="15"/>
      <c r="E481" s="12">
        <v>99000</v>
      </c>
      <c r="F481" s="12">
        <v>75259.23</v>
      </c>
      <c r="G481" s="12">
        <f t="shared" si="14"/>
        <v>-23740.770000000004</v>
      </c>
      <c r="H481" s="51">
        <f t="shared" si="15"/>
        <v>76.019424242424236</v>
      </c>
    </row>
    <row r="482" spans="1:8" ht="33.75" customHeight="1" x14ac:dyDescent="0.25">
      <c r="A482" s="14" t="s">
        <v>1190</v>
      </c>
      <c r="B482" s="14"/>
      <c r="C482" s="15" t="s">
        <v>876</v>
      </c>
      <c r="D482" s="15"/>
      <c r="E482" s="12">
        <v>17000</v>
      </c>
      <c r="F482" s="12">
        <v>48129.440000000002</v>
      </c>
      <c r="G482" s="12">
        <f t="shared" si="14"/>
        <v>31129.440000000002</v>
      </c>
      <c r="H482" s="51">
        <f t="shared" si="15"/>
        <v>283.11435294117649</v>
      </c>
    </row>
    <row r="483" spans="1:8" ht="102" customHeight="1" x14ac:dyDescent="0.25">
      <c r="A483" s="14" t="s">
        <v>408</v>
      </c>
      <c r="B483" s="14"/>
      <c r="C483" s="15" t="s">
        <v>877</v>
      </c>
      <c r="D483" s="15"/>
      <c r="E483" s="12">
        <v>7243000</v>
      </c>
      <c r="F483" s="12">
        <v>6665687.8700000001</v>
      </c>
      <c r="G483" s="12">
        <f t="shared" si="14"/>
        <v>-577312.12999999989</v>
      </c>
      <c r="H483" s="51">
        <f t="shared" si="15"/>
        <v>92.029378296286069</v>
      </c>
    </row>
    <row r="484" spans="1:8" ht="31.5" customHeight="1" x14ac:dyDescent="0.25">
      <c r="A484" s="14" t="s">
        <v>1191</v>
      </c>
      <c r="B484" s="14"/>
      <c r="C484" s="15" t="s">
        <v>878</v>
      </c>
      <c r="D484" s="15"/>
      <c r="E484" s="12">
        <v>12000</v>
      </c>
      <c r="F484" s="12">
        <v>3733.76</v>
      </c>
      <c r="G484" s="12">
        <f t="shared" si="14"/>
        <v>-8266.24</v>
      </c>
      <c r="H484" s="51">
        <f t="shared" si="15"/>
        <v>31.114666666666668</v>
      </c>
    </row>
    <row r="485" spans="1:8" ht="38.25" customHeight="1" x14ac:dyDescent="0.25">
      <c r="A485" s="14" t="s">
        <v>1190</v>
      </c>
      <c r="B485" s="14"/>
      <c r="C485" s="15" t="s">
        <v>879</v>
      </c>
      <c r="D485" s="15"/>
      <c r="E485" s="12">
        <v>7231000</v>
      </c>
      <c r="F485" s="12">
        <v>6641954.1100000003</v>
      </c>
      <c r="G485" s="12">
        <f t="shared" si="14"/>
        <v>-589045.88999999966</v>
      </c>
      <c r="H485" s="51">
        <f t="shared" si="15"/>
        <v>91.853880652745133</v>
      </c>
    </row>
    <row r="486" spans="1:8" ht="33.75" customHeight="1" x14ac:dyDescent="0.25">
      <c r="A486" s="19" t="s">
        <v>1220</v>
      </c>
      <c r="B486" s="19"/>
      <c r="C486" s="15" t="s">
        <v>880</v>
      </c>
      <c r="D486" s="15"/>
      <c r="E486" s="12">
        <v>0</v>
      </c>
      <c r="F486" s="12">
        <v>20000</v>
      </c>
      <c r="G486" s="12">
        <f t="shared" si="14"/>
        <v>20000</v>
      </c>
      <c r="H486" s="13" t="s">
        <v>1205</v>
      </c>
    </row>
    <row r="487" spans="1:8" ht="122.25" customHeight="1" x14ac:dyDescent="0.25">
      <c r="A487" s="14" t="s">
        <v>409</v>
      </c>
      <c r="B487" s="14"/>
      <c r="C487" s="15" t="s">
        <v>881</v>
      </c>
      <c r="D487" s="15"/>
      <c r="E487" s="12">
        <v>2611000</v>
      </c>
      <c r="F487" s="12">
        <v>2275068.23</v>
      </c>
      <c r="G487" s="12">
        <f t="shared" si="14"/>
        <v>-335931.77</v>
      </c>
      <c r="H487" s="51">
        <f t="shared" si="15"/>
        <v>87.13398046725392</v>
      </c>
    </row>
    <row r="488" spans="1:8" ht="147" customHeight="1" x14ac:dyDescent="0.25">
      <c r="A488" s="14" t="s">
        <v>410</v>
      </c>
      <c r="B488" s="14"/>
      <c r="C488" s="15" t="s">
        <v>882</v>
      </c>
      <c r="D488" s="15"/>
      <c r="E488" s="12">
        <v>2611000</v>
      </c>
      <c r="F488" s="12">
        <v>2275068.23</v>
      </c>
      <c r="G488" s="12">
        <f t="shared" si="14"/>
        <v>-335931.77</v>
      </c>
      <c r="H488" s="51">
        <f t="shared" si="15"/>
        <v>87.13398046725392</v>
      </c>
    </row>
    <row r="489" spans="1:8" ht="33" customHeight="1" x14ac:dyDescent="0.25">
      <c r="A489" s="14" t="s">
        <v>1190</v>
      </c>
      <c r="B489" s="14"/>
      <c r="C489" s="15" t="s">
        <v>883</v>
      </c>
      <c r="D489" s="15"/>
      <c r="E489" s="12">
        <v>2307000</v>
      </c>
      <c r="F489" s="12">
        <v>2258980.52</v>
      </c>
      <c r="G489" s="12">
        <f t="shared" si="14"/>
        <v>-48019.479999999981</v>
      </c>
      <c r="H489" s="51">
        <f t="shared" si="15"/>
        <v>97.918531426094489</v>
      </c>
    </row>
    <row r="490" spans="1:8" ht="34.5" customHeight="1" x14ac:dyDescent="0.25">
      <c r="A490" s="14" t="s">
        <v>1195</v>
      </c>
      <c r="B490" s="14"/>
      <c r="C490" s="15" t="s">
        <v>884</v>
      </c>
      <c r="D490" s="15"/>
      <c r="E490" s="12">
        <v>304000</v>
      </c>
      <c r="F490" s="12">
        <v>16087.71</v>
      </c>
      <c r="G490" s="12">
        <f t="shared" si="14"/>
        <v>-287912.28999999998</v>
      </c>
      <c r="H490" s="51">
        <f t="shared" si="15"/>
        <v>5.2920098684210517</v>
      </c>
    </row>
    <row r="491" spans="1:8" ht="36.75" customHeight="1" x14ac:dyDescent="0.25">
      <c r="A491" s="14" t="s">
        <v>411</v>
      </c>
      <c r="B491" s="14"/>
      <c r="C491" s="15" t="s">
        <v>885</v>
      </c>
      <c r="D491" s="15"/>
      <c r="E491" s="12">
        <v>1506000</v>
      </c>
      <c r="F491" s="12">
        <v>1812958.08</v>
      </c>
      <c r="G491" s="12">
        <f t="shared" si="14"/>
        <v>306958.08000000007</v>
      </c>
      <c r="H491" s="51">
        <f t="shared" si="15"/>
        <v>120.38234262948208</v>
      </c>
    </row>
    <row r="492" spans="1:8" ht="68.25" customHeight="1" x14ac:dyDescent="0.25">
      <c r="A492" s="14" t="s">
        <v>0</v>
      </c>
      <c r="B492" s="14"/>
      <c r="C492" s="15" t="s">
        <v>886</v>
      </c>
      <c r="D492" s="15"/>
      <c r="E492" s="12">
        <v>1121000</v>
      </c>
      <c r="F492" s="12">
        <v>1249964</v>
      </c>
      <c r="G492" s="12">
        <f t="shared" si="14"/>
        <v>128964</v>
      </c>
      <c r="H492" s="51">
        <f t="shared" si="15"/>
        <v>111.50437109723461</v>
      </c>
    </row>
    <row r="493" spans="1:8" ht="27" customHeight="1" x14ac:dyDescent="0.25">
      <c r="A493" s="14" t="s">
        <v>1191</v>
      </c>
      <c r="B493" s="14"/>
      <c r="C493" s="15" t="s">
        <v>887</v>
      </c>
      <c r="D493" s="15"/>
      <c r="E493" s="12">
        <v>1121000</v>
      </c>
      <c r="F493" s="12">
        <v>1246964</v>
      </c>
      <c r="G493" s="12">
        <f t="shared" si="14"/>
        <v>125964</v>
      </c>
      <c r="H493" s="51">
        <f t="shared" si="15"/>
        <v>111.23675289919714</v>
      </c>
    </row>
    <row r="494" spans="1:8" ht="36.75" customHeight="1" x14ac:dyDescent="0.25">
      <c r="A494" s="14" t="s">
        <v>1190</v>
      </c>
      <c r="B494" s="14"/>
      <c r="C494" s="15" t="s">
        <v>888</v>
      </c>
      <c r="D494" s="15"/>
      <c r="E494" s="12">
        <v>0</v>
      </c>
      <c r="F494" s="12">
        <v>3000</v>
      </c>
      <c r="G494" s="12">
        <f t="shared" si="14"/>
        <v>3000</v>
      </c>
      <c r="H494" s="13" t="s">
        <v>1205</v>
      </c>
    </row>
    <row r="495" spans="1:8" ht="52.5" customHeight="1" x14ac:dyDescent="0.25">
      <c r="A495" s="14" t="s">
        <v>1</v>
      </c>
      <c r="B495" s="14"/>
      <c r="C495" s="15" t="s">
        <v>889</v>
      </c>
      <c r="D495" s="15"/>
      <c r="E495" s="12">
        <v>385000</v>
      </c>
      <c r="F495" s="12">
        <v>562994.07999999996</v>
      </c>
      <c r="G495" s="12">
        <f t="shared" si="14"/>
        <v>177994.07999999996</v>
      </c>
      <c r="H495" s="51">
        <f t="shared" si="15"/>
        <v>146.23222857142858</v>
      </c>
    </row>
    <row r="496" spans="1:8" ht="28.5" customHeight="1" x14ac:dyDescent="0.25">
      <c r="A496" s="14" t="s">
        <v>1191</v>
      </c>
      <c r="B496" s="14"/>
      <c r="C496" s="15" t="s">
        <v>890</v>
      </c>
      <c r="D496" s="15"/>
      <c r="E496" s="12">
        <v>385000</v>
      </c>
      <c r="F496" s="12">
        <v>562994.07999999996</v>
      </c>
      <c r="G496" s="12">
        <f t="shared" si="14"/>
        <v>177994.07999999996</v>
      </c>
      <c r="H496" s="51">
        <f t="shared" si="15"/>
        <v>146.23222857142858</v>
      </c>
    </row>
    <row r="497" spans="1:8" ht="132.75" customHeight="1" x14ac:dyDescent="0.25">
      <c r="A497" s="14" t="s">
        <v>2</v>
      </c>
      <c r="B497" s="14"/>
      <c r="C497" s="15" t="s">
        <v>891</v>
      </c>
      <c r="D497" s="15"/>
      <c r="E497" s="12">
        <v>11954910</v>
      </c>
      <c r="F497" s="12">
        <v>8526575.6500000004</v>
      </c>
      <c r="G497" s="12">
        <f t="shared" si="14"/>
        <v>-3428334.3499999996</v>
      </c>
      <c r="H497" s="51">
        <f t="shared" si="15"/>
        <v>71.322792476062133</v>
      </c>
    </row>
    <row r="498" spans="1:8" ht="68.25" customHeight="1" x14ac:dyDescent="0.25">
      <c r="A498" s="14" t="s">
        <v>3</v>
      </c>
      <c r="B498" s="14"/>
      <c r="C498" s="15" t="s">
        <v>873</v>
      </c>
      <c r="D498" s="15"/>
      <c r="E498" s="12">
        <v>2266910</v>
      </c>
      <c r="F498" s="12">
        <v>971907.93</v>
      </c>
      <c r="G498" s="12">
        <f t="shared" si="14"/>
        <v>-1295002.0699999998</v>
      </c>
      <c r="H498" s="51">
        <f t="shared" si="15"/>
        <v>42.873688412861561</v>
      </c>
    </row>
    <row r="499" spans="1:8" ht="89.25" customHeight="1" x14ac:dyDescent="0.25">
      <c r="A499" s="14" t="s">
        <v>4</v>
      </c>
      <c r="B499" s="14"/>
      <c r="C499" s="15" t="s">
        <v>892</v>
      </c>
      <c r="D499" s="15"/>
      <c r="E499" s="12">
        <v>2266910</v>
      </c>
      <c r="F499" s="12">
        <v>971907.93</v>
      </c>
      <c r="G499" s="12">
        <f t="shared" si="14"/>
        <v>-1295002.0699999998</v>
      </c>
      <c r="H499" s="51">
        <f t="shared" si="15"/>
        <v>42.873688412861561</v>
      </c>
    </row>
    <row r="500" spans="1:8" ht="23.25" customHeight="1" x14ac:dyDescent="0.25">
      <c r="A500" s="14" t="s">
        <v>1180</v>
      </c>
      <c r="B500" s="14"/>
      <c r="C500" s="15" t="s">
        <v>893</v>
      </c>
      <c r="D500" s="15"/>
      <c r="E500" s="12">
        <v>21000</v>
      </c>
      <c r="F500" s="12">
        <v>28359.73</v>
      </c>
      <c r="G500" s="12">
        <f t="shared" si="14"/>
        <v>7359.73</v>
      </c>
      <c r="H500" s="51">
        <f t="shared" si="15"/>
        <v>135.04633333333334</v>
      </c>
    </row>
    <row r="501" spans="1:8" ht="33.75" customHeight="1" x14ac:dyDescent="0.25">
      <c r="A501" s="14" t="s">
        <v>1178</v>
      </c>
      <c r="B501" s="14"/>
      <c r="C501" s="15" t="s">
        <v>894</v>
      </c>
      <c r="D501" s="15"/>
      <c r="E501" s="12">
        <v>2000</v>
      </c>
      <c r="F501" s="12">
        <v>2626.12</v>
      </c>
      <c r="G501" s="12">
        <f t="shared" si="14"/>
        <v>626.11999999999989</v>
      </c>
      <c r="H501" s="51">
        <f t="shared" si="15"/>
        <v>131.30599999999998</v>
      </c>
    </row>
    <row r="502" spans="1:8" ht="30" customHeight="1" x14ac:dyDescent="0.25">
      <c r="A502" s="14" t="s">
        <v>1181</v>
      </c>
      <c r="B502" s="14"/>
      <c r="C502" s="15" t="s">
        <v>895</v>
      </c>
      <c r="D502" s="15"/>
      <c r="E502" s="12">
        <v>62000</v>
      </c>
      <c r="F502" s="12">
        <v>34297.980000000003</v>
      </c>
      <c r="G502" s="12">
        <f t="shared" si="14"/>
        <v>-27702.019999999997</v>
      </c>
      <c r="H502" s="51">
        <f t="shared" si="15"/>
        <v>55.319322580645171</v>
      </c>
    </row>
    <row r="503" spans="1:8" ht="26.25" customHeight="1" x14ac:dyDescent="0.25">
      <c r="A503" s="14" t="s">
        <v>1185</v>
      </c>
      <c r="B503" s="14"/>
      <c r="C503" s="15" t="s">
        <v>896</v>
      </c>
      <c r="D503" s="15"/>
      <c r="E503" s="12">
        <v>264000</v>
      </c>
      <c r="F503" s="12">
        <v>78490.880000000005</v>
      </c>
      <c r="G503" s="12">
        <f t="shared" si="14"/>
        <v>-185509.12</v>
      </c>
      <c r="H503" s="51">
        <f t="shared" si="15"/>
        <v>29.731393939393939</v>
      </c>
    </row>
    <row r="504" spans="1:8" ht="24.75" customHeight="1" x14ac:dyDescent="0.25">
      <c r="A504" s="14" t="s">
        <v>1182</v>
      </c>
      <c r="B504" s="14"/>
      <c r="C504" s="15" t="s">
        <v>897</v>
      </c>
      <c r="D504" s="15"/>
      <c r="E504" s="12">
        <v>13000</v>
      </c>
      <c r="F504" s="12">
        <v>0</v>
      </c>
      <c r="G504" s="12">
        <f t="shared" si="14"/>
        <v>-13000</v>
      </c>
      <c r="H504" s="13" t="s">
        <v>1205</v>
      </c>
    </row>
    <row r="505" spans="1:8" ht="37.5" customHeight="1" x14ac:dyDescent="0.25">
      <c r="A505" s="14" t="s">
        <v>1179</v>
      </c>
      <c r="B505" s="14"/>
      <c r="C505" s="15" t="s">
        <v>898</v>
      </c>
      <c r="D505" s="15"/>
      <c r="E505" s="12">
        <v>275000</v>
      </c>
      <c r="F505" s="12">
        <v>-778651.47</v>
      </c>
      <c r="G505" s="12">
        <f t="shared" si="14"/>
        <v>-1053651.47</v>
      </c>
      <c r="H505" s="51">
        <f t="shared" si="15"/>
        <v>-283.14598909090904</v>
      </c>
    </row>
    <row r="506" spans="1:8" ht="65.25" customHeight="1" x14ac:dyDescent="0.25">
      <c r="A506" s="14" t="s">
        <v>1183</v>
      </c>
      <c r="B506" s="14"/>
      <c r="C506" s="15" t="s">
        <v>899</v>
      </c>
      <c r="D506" s="15"/>
      <c r="E506" s="12">
        <v>1629910</v>
      </c>
      <c r="F506" s="12">
        <v>1606784.69</v>
      </c>
      <c r="G506" s="12">
        <f t="shared" si="14"/>
        <v>-23125.310000000056</v>
      </c>
      <c r="H506" s="51">
        <f t="shared" si="15"/>
        <v>98.581190986005367</v>
      </c>
    </row>
    <row r="507" spans="1:8" ht="90.75" customHeight="1" x14ac:dyDescent="0.25">
      <c r="A507" s="14" t="s">
        <v>5</v>
      </c>
      <c r="B507" s="14"/>
      <c r="C507" s="15" t="s">
        <v>900</v>
      </c>
      <c r="D507" s="15"/>
      <c r="E507" s="12">
        <v>9688000</v>
      </c>
      <c r="F507" s="12">
        <v>7554667.7199999997</v>
      </c>
      <c r="G507" s="12">
        <f t="shared" si="14"/>
        <v>-2133332.2800000003</v>
      </c>
      <c r="H507" s="51">
        <f t="shared" si="15"/>
        <v>77.979642031379029</v>
      </c>
    </row>
    <row r="508" spans="1:8" ht="72" customHeight="1" x14ac:dyDescent="0.25">
      <c r="A508" s="14" t="s">
        <v>6</v>
      </c>
      <c r="B508" s="14"/>
      <c r="C508" s="15" t="s">
        <v>901</v>
      </c>
      <c r="D508" s="15"/>
      <c r="E508" s="12">
        <v>9688000</v>
      </c>
      <c r="F508" s="12">
        <v>7554667.7199999997</v>
      </c>
      <c r="G508" s="12">
        <f t="shared" si="14"/>
        <v>-2133332.2800000003</v>
      </c>
      <c r="H508" s="51">
        <f t="shared" si="15"/>
        <v>77.979642031379029</v>
      </c>
    </row>
    <row r="509" spans="1:8" ht="113.25" customHeight="1" x14ac:dyDescent="0.25">
      <c r="A509" s="14" t="s">
        <v>7</v>
      </c>
      <c r="B509" s="14"/>
      <c r="C509" s="15" t="s">
        <v>902</v>
      </c>
      <c r="D509" s="15"/>
      <c r="E509" s="12">
        <v>0</v>
      </c>
      <c r="F509" s="12">
        <v>14.46</v>
      </c>
      <c r="G509" s="12">
        <f t="shared" si="14"/>
        <v>14.46</v>
      </c>
      <c r="H509" s="13" t="s">
        <v>1205</v>
      </c>
    </row>
    <row r="510" spans="1:8" ht="46.5" customHeight="1" x14ac:dyDescent="0.25">
      <c r="A510" s="14" t="s">
        <v>1176</v>
      </c>
      <c r="B510" s="14"/>
      <c r="C510" s="15" t="s">
        <v>903</v>
      </c>
      <c r="D510" s="15"/>
      <c r="E510" s="12">
        <v>0</v>
      </c>
      <c r="F510" s="12">
        <v>14.46</v>
      </c>
      <c r="G510" s="12">
        <f t="shared" si="14"/>
        <v>14.46</v>
      </c>
      <c r="H510" s="13" t="s">
        <v>1205</v>
      </c>
    </row>
    <row r="511" spans="1:8" ht="115.5" customHeight="1" x14ac:dyDescent="0.25">
      <c r="A511" s="14" t="s">
        <v>8</v>
      </c>
      <c r="B511" s="14"/>
      <c r="C511" s="15" t="s">
        <v>904</v>
      </c>
      <c r="D511" s="15"/>
      <c r="E511" s="12">
        <v>51000</v>
      </c>
      <c r="F511" s="12">
        <v>0</v>
      </c>
      <c r="G511" s="12">
        <f t="shared" si="14"/>
        <v>-51000</v>
      </c>
      <c r="H511" s="13" t="s">
        <v>1205</v>
      </c>
    </row>
    <row r="512" spans="1:8" ht="69" customHeight="1" x14ac:dyDescent="0.25">
      <c r="A512" s="14" t="s">
        <v>1176</v>
      </c>
      <c r="B512" s="14"/>
      <c r="C512" s="15" t="s">
        <v>905</v>
      </c>
      <c r="D512" s="15"/>
      <c r="E512" s="12">
        <v>51000</v>
      </c>
      <c r="F512" s="12">
        <v>0</v>
      </c>
      <c r="G512" s="12">
        <f t="shared" si="14"/>
        <v>-51000</v>
      </c>
      <c r="H512" s="13" t="s">
        <v>1205</v>
      </c>
    </row>
    <row r="513" spans="1:8" ht="120.75" customHeight="1" x14ac:dyDescent="0.25">
      <c r="A513" s="14" t="s">
        <v>9</v>
      </c>
      <c r="B513" s="14"/>
      <c r="C513" s="15" t="s">
        <v>906</v>
      </c>
      <c r="D513" s="15"/>
      <c r="E513" s="12">
        <v>9501000</v>
      </c>
      <c r="F513" s="12">
        <v>7455176.4699999997</v>
      </c>
      <c r="G513" s="12">
        <f t="shared" si="14"/>
        <v>-2045823.5300000003</v>
      </c>
      <c r="H513" s="51">
        <f t="shared" si="15"/>
        <v>78.467282075570992</v>
      </c>
    </row>
    <row r="514" spans="1:8" ht="36.75" customHeight="1" x14ac:dyDescent="0.25">
      <c r="A514" s="14" t="s">
        <v>1178</v>
      </c>
      <c r="B514" s="14"/>
      <c r="C514" s="15" t="s">
        <v>907</v>
      </c>
      <c r="D514" s="15"/>
      <c r="E514" s="12">
        <v>5429000</v>
      </c>
      <c r="F514" s="12">
        <v>3948958.29</v>
      </c>
      <c r="G514" s="12">
        <f t="shared" si="14"/>
        <v>-1480041.71</v>
      </c>
      <c r="H514" s="51">
        <f t="shared" si="15"/>
        <v>72.738226008473021</v>
      </c>
    </row>
    <row r="515" spans="1:8" ht="41.25" customHeight="1" x14ac:dyDescent="0.25">
      <c r="A515" s="14" t="s">
        <v>1179</v>
      </c>
      <c r="B515" s="14"/>
      <c r="C515" s="15" t="s">
        <v>908</v>
      </c>
      <c r="D515" s="15"/>
      <c r="E515" s="12">
        <v>4072000</v>
      </c>
      <c r="F515" s="12">
        <v>3506218.18</v>
      </c>
      <c r="G515" s="12">
        <f t="shared" si="14"/>
        <v>-565781.81999999983</v>
      </c>
      <c r="H515" s="51">
        <f t="shared" si="15"/>
        <v>86.10555451866405</v>
      </c>
    </row>
    <row r="516" spans="1:8" ht="84" customHeight="1" x14ac:dyDescent="0.25">
      <c r="A516" s="14" t="s">
        <v>10</v>
      </c>
      <c r="B516" s="14"/>
      <c r="C516" s="15" t="s">
        <v>909</v>
      </c>
      <c r="D516" s="15"/>
      <c r="E516" s="12">
        <v>136000</v>
      </c>
      <c r="F516" s="12">
        <v>99476.79</v>
      </c>
      <c r="G516" s="12">
        <f t="shared" si="14"/>
        <v>-36523.210000000006</v>
      </c>
      <c r="H516" s="51">
        <f t="shared" si="15"/>
        <v>73.144698529411755</v>
      </c>
    </row>
    <row r="517" spans="1:8" ht="23.25" customHeight="1" x14ac:dyDescent="0.25">
      <c r="A517" s="14" t="s">
        <v>1180</v>
      </c>
      <c r="B517" s="14"/>
      <c r="C517" s="15" t="s">
        <v>910</v>
      </c>
      <c r="D517" s="15"/>
      <c r="E517" s="12">
        <v>0</v>
      </c>
      <c r="F517" s="12">
        <v>5000</v>
      </c>
      <c r="G517" s="12">
        <f t="shared" ref="G517:G580" si="16">SUM(F517-E517)</f>
        <v>5000</v>
      </c>
      <c r="H517" s="13" t="s">
        <v>1205</v>
      </c>
    </row>
    <row r="518" spans="1:8" ht="31.5" customHeight="1" x14ac:dyDescent="0.25">
      <c r="A518" s="14" t="s">
        <v>1181</v>
      </c>
      <c r="B518" s="14"/>
      <c r="C518" s="15" t="s">
        <v>911</v>
      </c>
      <c r="D518" s="15"/>
      <c r="E518" s="12">
        <v>1000</v>
      </c>
      <c r="F518" s="12">
        <v>0</v>
      </c>
      <c r="G518" s="12">
        <f t="shared" si="16"/>
        <v>-1000</v>
      </c>
      <c r="H518" s="13" t="s">
        <v>1205</v>
      </c>
    </row>
    <row r="519" spans="1:8" ht="24.75" customHeight="1" x14ac:dyDescent="0.25">
      <c r="A519" s="14" t="s">
        <v>1185</v>
      </c>
      <c r="B519" s="14"/>
      <c r="C519" s="15" t="s">
        <v>912</v>
      </c>
      <c r="D519" s="15"/>
      <c r="E519" s="12">
        <v>17000</v>
      </c>
      <c r="F519" s="12">
        <v>37571.71</v>
      </c>
      <c r="G519" s="12">
        <f t="shared" si="16"/>
        <v>20571.71</v>
      </c>
      <c r="H519" s="51">
        <f t="shared" ref="H519:H579" si="17">SUM(F519/E519*100)</f>
        <v>221.01005882352939</v>
      </c>
    </row>
    <row r="520" spans="1:8" ht="34.5" customHeight="1" x14ac:dyDescent="0.25">
      <c r="A520" s="14" t="s">
        <v>1186</v>
      </c>
      <c r="B520" s="14"/>
      <c r="C520" s="15" t="s">
        <v>913</v>
      </c>
      <c r="D520" s="15"/>
      <c r="E520" s="12">
        <v>2000</v>
      </c>
      <c r="F520" s="12">
        <v>120.04</v>
      </c>
      <c r="G520" s="12">
        <f t="shared" si="16"/>
        <v>-1879.96</v>
      </c>
      <c r="H520" s="51">
        <f t="shared" si="17"/>
        <v>6.0020000000000007</v>
      </c>
    </row>
    <row r="521" spans="1:8" ht="27.75" customHeight="1" x14ac:dyDescent="0.25">
      <c r="A521" s="14" t="s">
        <v>1182</v>
      </c>
      <c r="B521" s="14"/>
      <c r="C521" s="15" t="s">
        <v>914</v>
      </c>
      <c r="D521" s="15"/>
      <c r="E521" s="12">
        <v>0</v>
      </c>
      <c r="F521" s="12">
        <v>2737.81</v>
      </c>
      <c r="G521" s="12">
        <f t="shared" si="16"/>
        <v>2737.81</v>
      </c>
      <c r="H521" s="13" t="s">
        <v>1205</v>
      </c>
    </row>
    <row r="522" spans="1:8" ht="44.25" customHeight="1" x14ac:dyDescent="0.25">
      <c r="A522" s="14" t="s">
        <v>1179</v>
      </c>
      <c r="B522" s="14"/>
      <c r="C522" s="15" t="s">
        <v>915</v>
      </c>
      <c r="D522" s="15"/>
      <c r="E522" s="12">
        <v>48000</v>
      </c>
      <c r="F522" s="12">
        <v>26.35</v>
      </c>
      <c r="G522" s="12">
        <f t="shared" si="16"/>
        <v>-47973.65</v>
      </c>
      <c r="H522" s="51">
        <f t="shared" si="17"/>
        <v>5.4895833333333338E-2</v>
      </c>
    </row>
    <row r="523" spans="1:8" ht="58.5" customHeight="1" x14ac:dyDescent="0.25">
      <c r="A523" s="14" t="s">
        <v>1183</v>
      </c>
      <c r="B523" s="14"/>
      <c r="C523" s="15" t="s">
        <v>916</v>
      </c>
      <c r="D523" s="15"/>
      <c r="E523" s="12">
        <v>68000</v>
      </c>
      <c r="F523" s="12">
        <v>54020.88</v>
      </c>
      <c r="G523" s="12">
        <f t="shared" si="16"/>
        <v>-13979.120000000003</v>
      </c>
      <c r="H523" s="51">
        <f t="shared" si="17"/>
        <v>79.442470588235295</v>
      </c>
    </row>
    <row r="524" spans="1:8" ht="75.75" customHeight="1" x14ac:dyDescent="0.25">
      <c r="A524" s="14" t="s">
        <v>11</v>
      </c>
      <c r="B524" s="14"/>
      <c r="C524" s="15" t="s">
        <v>917</v>
      </c>
      <c r="D524" s="15"/>
      <c r="E524" s="12">
        <v>13923551.91</v>
      </c>
      <c r="F524" s="12">
        <v>21102965.539999999</v>
      </c>
      <c r="G524" s="12">
        <f t="shared" si="16"/>
        <v>7179413.629999999</v>
      </c>
      <c r="H524" s="51">
        <f t="shared" si="17"/>
        <v>151.56309019714783</v>
      </c>
    </row>
    <row r="525" spans="1:8" ht="84" customHeight="1" x14ac:dyDescent="0.25">
      <c r="A525" s="14" t="s">
        <v>12</v>
      </c>
      <c r="B525" s="14"/>
      <c r="C525" s="15" t="s">
        <v>918</v>
      </c>
      <c r="D525" s="15"/>
      <c r="E525" s="12">
        <v>854767.84</v>
      </c>
      <c r="F525" s="12">
        <v>9504657.0999999996</v>
      </c>
      <c r="G525" s="12">
        <f t="shared" si="16"/>
        <v>8649889.2599999998</v>
      </c>
      <c r="H525" s="51">
        <f t="shared" si="17"/>
        <v>1111.9577334589471</v>
      </c>
    </row>
    <row r="526" spans="1:8" ht="51.75" customHeight="1" x14ac:dyDescent="0.25">
      <c r="A526" s="14" t="s">
        <v>13</v>
      </c>
      <c r="B526" s="14"/>
      <c r="C526" s="15" t="s">
        <v>919</v>
      </c>
      <c r="D526" s="15"/>
      <c r="E526" s="12">
        <v>73868.320000000007</v>
      </c>
      <c r="F526" s="12">
        <v>97651.87</v>
      </c>
      <c r="G526" s="12">
        <f t="shared" si="16"/>
        <v>23783.549999999988</v>
      </c>
      <c r="H526" s="51">
        <f t="shared" si="17"/>
        <v>132.19722609096834</v>
      </c>
    </row>
    <row r="527" spans="1:8" ht="36.75" customHeight="1" x14ac:dyDescent="0.25">
      <c r="A527" s="14" t="s">
        <v>1176</v>
      </c>
      <c r="B527" s="14"/>
      <c r="C527" s="15" t="s">
        <v>920</v>
      </c>
      <c r="D527" s="15"/>
      <c r="E527" s="12">
        <v>0</v>
      </c>
      <c r="F527" s="12">
        <v>73900</v>
      </c>
      <c r="G527" s="12">
        <f t="shared" si="16"/>
        <v>73900</v>
      </c>
      <c r="H527" s="13" t="s">
        <v>1205</v>
      </c>
    </row>
    <row r="528" spans="1:8" ht="23.25" customHeight="1" x14ac:dyDescent="0.25">
      <c r="A528" s="14" t="s">
        <v>1182</v>
      </c>
      <c r="B528" s="14"/>
      <c r="C528" s="15" t="s">
        <v>921</v>
      </c>
      <c r="D528" s="15"/>
      <c r="E528" s="12">
        <v>73868.320000000007</v>
      </c>
      <c r="F528" s="12">
        <v>23751.87</v>
      </c>
      <c r="G528" s="12">
        <f t="shared" si="16"/>
        <v>-50116.450000000012</v>
      </c>
      <c r="H528" s="51">
        <f t="shared" si="17"/>
        <v>32.154338964254222</v>
      </c>
    </row>
    <row r="529" spans="1:8" ht="68.25" customHeight="1" x14ac:dyDescent="0.25">
      <c r="A529" s="14" t="s">
        <v>14</v>
      </c>
      <c r="B529" s="14"/>
      <c r="C529" s="15" t="s">
        <v>922</v>
      </c>
      <c r="D529" s="15"/>
      <c r="E529" s="12">
        <v>780899.52</v>
      </c>
      <c r="F529" s="12">
        <v>9407005.2300000004</v>
      </c>
      <c r="G529" s="12">
        <f t="shared" si="16"/>
        <v>8626105.7100000009</v>
      </c>
      <c r="H529" s="51">
        <f t="shared" si="17"/>
        <v>1204.637086983995</v>
      </c>
    </row>
    <row r="530" spans="1:8" ht="23.25" customHeight="1" x14ac:dyDescent="0.25">
      <c r="A530" s="14" t="s">
        <v>1180</v>
      </c>
      <c r="B530" s="14"/>
      <c r="C530" s="15" t="s">
        <v>923</v>
      </c>
      <c r="D530" s="15"/>
      <c r="E530" s="12">
        <v>60000</v>
      </c>
      <c r="F530" s="12">
        <v>45000</v>
      </c>
      <c r="G530" s="12">
        <f t="shared" si="16"/>
        <v>-15000</v>
      </c>
      <c r="H530" s="51">
        <f t="shared" si="17"/>
        <v>75</v>
      </c>
    </row>
    <row r="531" spans="1:8" ht="41.25" customHeight="1" x14ac:dyDescent="0.25">
      <c r="A531" s="14" t="s">
        <v>1178</v>
      </c>
      <c r="B531" s="14"/>
      <c r="C531" s="15" t="s">
        <v>924</v>
      </c>
      <c r="D531" s="15"/>
      <c r="E531" s="12">
        <v>720899.52</v>
      </c>
      <c r="F531" s="12">
        <v>720299.52000000002</v>
      </c>
      <c r="G531" s="12">
        <f t="shared" si="16"/>
        <v>-600</v>
      </c>
      <c r="H531" s="51">
        <f t="shared" si="17"/>
        <v>99.916770647870592</v>
      </c>
    </row>
    <row r="532" spans="1:8" ht="26.25" customHeight="1" x14ac:dyDescent="0.25">
      <c r="A532" s="14" t="s">
        <v>1181</v>
      </c>
      <c r="B532" s="14"/>
      <c r="C532" s="15" t="s">
        <v>925</v>
      </c>
      <c r="D532" s="15"/>
      <c r="E532" s="12">
        <v>0</v>
      </c>
      <c r="F532" s="12">
        <v>-768.76</v>
      </c>
      <c r="G532" s="12">
        <f t="shared" si="16"/>
        <v>-768.76</v>
      </c>
      <c r="H532" s="13" t="s">
        <v>1205</v>
      </c>
    </row>
    <row r="533" spans="1:8" ht="27" customHeight="1" x14ac:dyDescent="0.25">
      <c r="A533" s="14" t="s">
        <v>1182</v>
      </c>
      <c r="B533" s="14"/>
      <c r="C533" s="15" t="s">
        <v>926</v>
      </c>
      <c r="D533" s="15"/>
      <c r="E533" s="12">
        <v>0</v>
      </c>
      <c r="F533" s="12">
        <v>80254.2</v>
      </c>
      <c r="G533" s="12">
        <f t="shared" si="16"/>
        <v>80254.2</v>
      </c>
      <c r="H533" s="13" t="s">
        <v>1205</v>
      </c>
    </row>
    <row r="534" spans="1:8" ht="36" customHeight="1" x14ac:dyDescent="0.25">
      <c r="A534" s="14" t="s">
        <v>1183</v>
      </c>
      <c r="B534" s="14"/>
      <c r="C534" s="15" t="s">
        <v>927</v>
      </c>
      <c r="D534" s="15"/>
      <c r="E534" s="12">
        <v>0</v>
      </c>
      <c r="F534" s="12">
        <v>8562220.2699999996</v>
      </c>
      <c r="G534" s="12">
        <f t="shared" si="16"/>
        <v>8562220.2699999996</v>
      </c>
      <c r="H534" s="13" t="s">
        <v>1205</v>
      </c>
    </row>
    <row r="535" spans="1:8" ht="34.5" customHeight="1" x14ac:dyDescent="0.25">
      <c r="A535" s="14" t="s">
        <v>17</v>
      </c>
      <c r="B535" s="14"/>
      <c r="C535" s="15" t="s">
        <v>928</v>
      </c>
      <c r="D535" s="15"/>
      <c r="E535" s="12">
        <v>1215483.07</v>
      </c>
      <c r="F535" s="12">
        <v>1204906.47</v>
      </c>
      <c r="G535" s="12">
        <f t="shared" si="16"/>
        <v>-10576.600000000093</v>
      </c>
      <c r="H535" s="51">
        <f t="shared" si="17"/>
        <v>99.129843906423147</v>
      </c>
    </row>
    <row r="536" spans="1:8" ht="165" customHeight="1" x14ac:dyDescent="0.25">
      <c r="A536" s="14" t="s">
        <v>19</v>
      </c>
      <c r="B536" s="14"/>
      <c r="C536" s="15" t="s">
        <v>929</v>
      </c>
      <c r="D536" s="15"/>
      <c r="E536" s="12">
        <v>1215483.07</v>
      </c>
      <c r="F536" s="12">
        <v>1204906.47</v>
      </c>
      <c r="G536" s="12">
        <f t="shared" si="16"/>
        <v>-10576.600000000093</v>
      </c>
      <c r="H536" s="51">
        <f t="shared" si="17"/>
        <v>99.129843906423147</v>
      </c>
    </row>
    <row r="537" spans="1:8" ht="28.5" customHeight="1" x14ac:dyDescent="0.25">
      <c r="A537" s="14" t="s">
        <v>1180</v>
      </c>
      <c r="B537" s="14"/>
      <c r="C537" s="15" t="s">
        <v>930</v>
      </c>
      <c r="D537" s="15"/>
      <c r="E537" s="12">
        <v>1215483.07</v>
      </c>
      <c r="F537" s="12">
        <v>1204906.47</v>
      </c>
      <c r="G537" s="12">
        <f t="shared" si="16"/>
        <v>-10576.600000000093</v>
      </c>
      <c r="H537" s="51">
        <f t="shared" si="17"/>
        <v>99.129843906423147</v>
      </c>
    </row>
    <row r="538" spans="1:8" ht="49.5" customHeight="1" x14ac:dyDescent="0.25">
      <c r="A538" s="14" t="s">
        <v>21</v>
      </c>
      <c r="B538" s="14"/>
      <c r="C538" s="15" t="s">
        <v>931</v>
      </c>
      <c r="D538" s="15"/>
      <c r="E538" s="12">
        <v>8259301</v>
      </c>
      <c r="F538" s="12">
        <v>8259301.3600000003</v>
      </c>
      <c r="G538" s="12">
        <f t="shared" si="16"/>
        <v>0.36000000033527613</v>
      </c>
      <c r="H538" s="51">
        <f t="shared" si="17"/>
        <v>100.00000435872236</v>
      </c>
    </row>
    <row r="539" spans="1:8" ht="69" customHeight="1" x14ac:dyDescent="0.25">
      <c r="A539" s="14" t="s">
        <v>22</v>
      </c>
      <c r="B539" s="14"/>
      <c r="C539" s="15" t="s">
        <v>932</v>
      </c>
      <c r="D539" s="15"/>
      <c r="E539" s="12">
        <v>8259301</v>
      </c>
      <c r="F539" s="12">
        <v>8259301.3600000003</v>
      </c>
      <c r="G539" s="12">
        <f t="shared" si="16"/>
        <v>0.36000000033527613</v>
      </c>
      <c r="H539" s="51">
        <f t="shared" si="17"/>
        <v>100.00000435872236</v>
      </c>
    </row>
    <row r="540" spans="1:8" ht="42" customHeight="1" x14ac:dyDescent="0.25">
      <c r="A540" s="14" t="s">
        <v>1179</v>
      </c>
      <c r="B540" s="14"/>
      <c r="C540" s="15" t="s">
        <v>933</v>
      </c>
      <c r="D540" s="15"/>
      <c r="E540" s="12">
        <v>8259301</v>
      </c>
      <c r="F540" s="12">
        <v>8259301.3600000003</v>
      </c>
      <c r="G540" s="12">
        <f t="shared" si="16"/>
        <v>0.36000000033527613</v>
      </c>
      <c r="H540" s="51">
        <f t="shared" si="17"/>
        <v>100.00000435872236</v>
      </c>
    </row>
    <row r="541" spans="1:8" ht="69.75" customHeight="1" x14ac:dyDescent="0.25">
      <c r="A541" s="14" t="s">
        <v>23</v>
      </c>
      <c r="B541" s="14"/>
      <c r="C541" s="15" t="s">
        <v>934</v>
      </c>
      <c r="D541" s="15"/>
      <c r="E541" s="12">
        <v>3594000</v>
      </c>
      <c r="F541" s="12">
        <v>2134100.61</v>
      </c>
      <c r="G541" s="12">
        <f t="shared" si="16"/>
        <v>-1459899.3900000001</v>
      </c>
      <c r="H541" s="51">
        <f t="shared" si="17"/>
        <v>59.379538397328879</v>
      </c>
    </row>
    <row r="542" spans="1:8" ht="72.75" customHeight="1" x14ac:dyDescent="0.25">
      <c r="A542" s="14" t="s">
        <v>25</v>
      </c>
      <c r="B542" s="14"/>
      <c r="C542" s="15" t="s">
        <v>935</v>
      </c>
      <c r="D542" s="15"/>
      <c r="E542" s="12">
        <v>3551000</v>
      </c>
      <c r="F542" s="12">
        <v>2090585.05</v>
      </c>
      <c r="G542" s="12">
        <f t="shared" si="16"/>
        <v>-1460414.95</v>
      </c>
      <c r="H542" s="51">
        <f t="shared" si="17"/>
        <v>58.873135736412273</v>
      </c>
    </row>
    <row r="543" spans="1:8" ht="132.75" customHeight="1" x14ac:dyDescent="0.25">
      <c r="A543" s="14" t="s">
        <v>26</v>
      </c>
      <c r="B543" s="14"/>
      <c r="C543" s="15" t="s">
        <v>936</v>
      </c>
      <c r="D543" s="15"/>
      <c r="E543" s="12">
        <v>3551000</v>
      </c>
      <c r="F543" s="12">
        <v>2090585.05</v>
      </c>
      <c r="G543" s="12">
        <f t="shared" si="16"/>
        <v>-1460414.95</v>
      </c>
      <c r="H543" s="51">
        <f t="shared" si="17"/>
        <v>58.873135736412273</v>
      </c>
    </row>
    <row r="544" spans="1:8" ht="33" customHeight="1" x14ac:dyDescent="0.25">
      <c r="A544" s="14" t="s">
        <v>1178</v>
      </c>
      <c r="B544" s="14"/>
      <c r="C544" s="15" t="s">
        <v>937</v>
      </c>
      <c r="D544" s="15"/>
      <c r="E544" s="12">
        <v>470000</v>
      </c>
      <c r="F544" s="12">
        <v>189069.95</v>
      </c>
      <c r="G544" s="12">
        <f t="shared" si="16"/>
        <v>-280930.05</v>
      </c>
      <c r="H544" s="51">
        <f t="shared" si="17"/>
        <v>40.227648936170212</v>
      </c>
    </row>
    <row r="545" spans="1:8" ht="24" customHeight="1" x14ac:dyDescent="0.25">
      <c r="A545" s="14" t="s">
        <v>1181</v>
      </c>
      <c r="B545" s="14"/>
      <c r="C545" s="15" t="s">
        <v>938</v>
      </c>
      <c r="D545" s="15"/>
      <c r="E545" s="12">
        <v>0</v>
      </c>
      <c r="F545" s="12">
        <v>1314.19</v>
      </c>
      <c r="G545" s="12">
        <f t="shared" si="16"/>
        <v>1314.19</v>
      </c>
      <c r="H545" s="13" t="s">
        <v>1205</v>
      </c>
    </row>
    <row r="546" spans="1:8" ht="23.25" customHeight="1" x14ac:dyDescent="0.25">
      <c r="A546" s="14" t="s">
        <v>1185</v>
      </c>
      <c r="B546" s="14"/>
      <c r="C546" s="15" t="s">
        <v>939</v>
      </c>
      <c r="D546" s="15"/>
      <c r="E546" s="12">
        <v>0</v>
      </c>
      <c r="F546" s="12">
        <v>1000</v>
      </c>
      <c r="G546" s="12">
        <f t="shared" si="16"/>
        <v>1000</v>
      </c>
      <c r="H546" s="13" t="s">
        <v>1205</v>
      </c>
    </row>
    <row r="547" spans="1:8" ht="46.5" customHeight="1" x14ac:dyDescent="0.25">
      <c r="A547" s="19" t="s">
        <v>1196</v>
      </c>
      <c r="B547" s="19"/>
      <c r="C547" s="15" t="s">
        <v>940</v>
      </c>
      <c r="D547" s="15"/>
      <c r="E547" s="12">
        <v>0</v>
      </c>
      <c r="F547" s="12">
        <v>-6428.38</v>
      </c>
      <c r="G547" s="12">
        <f t="shared" si="16"/>
        <v>-6428.38</v>
      </c>
      <c r="H547" s="13" t="s">
        <v>1205</v>
      </c>
    </row>
    <row r="548" spans="1:8" ht="42" customHeight="1" x14ac:dyDescent="0.25">
      <c r="A548" s="14" t="s">
        <v>1175</v>
      </c>
      <c r="B548" s="14"/>
      <c r="C548" s="15" t="s">
        <v>941</v>
      </c>
      <c r="D548" s="15"/>
      <c r="E548" s="12">
        <v>81000</v>
      </c>
      <c r="F548" s="12">
        <v>77157.399999999994</v>
      </c>
      <c r="G548" s="12">
        <f t="shared" si="16"/>
        <v>-3842.6000000000058</v>
      </c>
      <c r="H548" s="51">
        <f t="shared" si="17"/>
        <v>95.256049382716043</v>
      </c>
    </row>
    <row r="549" spans="1:8" ht="45" customHeight="1" x14ac:dyDescent="0.25">
      <c r="A549" s="14" t="s">
        <v>1197</v>
      </c>
      <c r="B549" s="14"/>
      <c r="C549" s="15" t="s">
        <v>942</v>
      </c>
      <c r="D549" s="15"/>
      <c r="E549" s="12">
        <v>3000000</v>
      </c>
      <c r="F549" s="12">
        <v>1907393.97</v>
      </c>
      <c r="G549" s="12">
        <f t="shared" si="16"/>
        <v>-1092606.03</v>
      </c>
      <c r="H549" s="51">
        <f t="shared" si="17"/>
        <v>63.579799000000001</v>
      </c>
    </row>
    <row r="550" spans="1:8" ht="39.75" customHeight="1" x14ac:dyDescent="0.25">
      <c r="A550" s="14" t="s">
        <v>1194</v>
      </c>
      <c r="B550" s="14"/>
      <c r="C550" s="15" t="s">
        <v>943</v>
      </c>
      <c r="D550" s="15"/>
      <c r="E550" s="12">
        <v>0</v>
      </c>
      <c r="F550" s="12">
        <v>4655.6000000000004</v>
      </c>
      <c r="G550" s="12">
        <f t="shared" si="16"/>
        <v>4655.6000000000004</v>
      </c>
      <c r="H550" s="13" t="s">
        <v>1205</v>
      </c>
    </row>
    <row r="551" spans="1:8" ht="39" customHeight="1" x14ac:dyDescent="0.25">
      <c r="A551" s="14" t="s">
        <v>1195</v>
      </c>
      <c r="B551" s="14"/>
      <c r="C551" s="15" t="s">
        <v>944</v>
      </c>
      <c r="D551" s="15"/>
      <c r="E551" s="12">
        <v>0</v>
      </c>
      <c r="F551" s="12">
        <v>897.32</v>
      </c>
      <c r="G551" s="12">
        <f t="shared" si="16"/>
        <v>897.32</v>
      </c>
      <c r="H551" s="13" t="s">
        <v>1205</v>
      </c>
    </row>
    <row r="552" spans="1:8" ht="24.75" customHeight="1" x14ac:dyDescent="0.25">
      <c r="A552" s="14" t="s">
        <v>1198</v>
      </c>
      <c r="B552" s="14"/>
      <c r="C552" s="15" t="s">
        <v>945</v>
      </c>
      <c r="D552" s="15"/>
      <c r="E552" s="12">
        <v>0</v>
      </c>
      <c r="F552" s="12">
        <v>-84475</v>
      </c>
      <c r="G552" s="12">
        <f t="shared" si="16"/>
        <v>-84475</v>
      </c>
      <c r="H552" s="13" t="s">
        <v>1205</v>
      </c>
    </row>
    <row r="553" spans="1:8" ht="105.75" customHeight="1" x14ac:dyDescent="0.25">
      <c r="A553" s="14" t="s">
        <v>29</v>
      </c>
      <c r="B553" s="14"/>
      <c r="C553" s="15" t="s">
        <v>946</v>
      </c>
      <c r="D553" s="15"/>
      <c r="E553" s="12">
        <v>43000</v>
      </c>
      <c r="F553" s="12">
        <v>43515.56</v>
      </c>
      <c r="G553" s="12">
        <f t="shared" si="16"/>
        <v>515.55999999999767</v>
      </c>
      <c r="H553" s="51">
        <f t="shared" si="17"/>
        <v>101.19897674418603</v>
      </c>
    </row>
    <row r="554" spans="1:8" ht="86.25" customHeight="1" x14ac:dyDescent="0.25">
      <c r="A554" s="14" t="s">
        <v>30</v>
      </c>
      <c r="B554" s="14"/>
      <c r="C554" s="15" t="s">
        <v>947</v>
      </c>
      <c r="D554" s="15"/>
      <c r="E554" s="12">
        <v>43000</v>
      </c>
      <c r="F554" s="12">
        <v>43515.56</v>
      </c>
      <c r="G554" s="12">
        <f t="shared" si="16"/>
        <v>515.55999999999767</v>
      </c>
      <c r="H554" s="51">
        <f t="shared" si="17"/>
        <v>101.19897674418603</v>
      </c>
    </row>
    <row r="555" spans="1:8" ht="37.5" customHeight="1" x14ac:dyDescent="0.25">
      <c r="A555" s="14" t="s">
        <v>1175</v>
      </c>
      <c r="B555" s="14"/>
      <c r="C555" s="15" t="s">
        <v>948</v>
      </c>
      <c r="D555" s="15"/>
      <c r="E555" s="12">
        <v>43000</v>
      </c>
      <c r="F555" s="12">
        <v>43515.56</v>
      </c>
      <c r="G555" s="12">
        <f t="shared" si="16"/>
        <v>515.55999999999767</v>
      </c>
      <c r="H555" s="51">
        <f t="shared" si="17"/>
        <v>101.19897674418603</v>
      </c>
    </row>
    <row r="556" spans="1:8" ht="23.25" customHeight="1" x14ac:dyDescent="0.25">
      <c r="A556" s="14" t="s">
        <v>32</v>
      </c>
      <c r="B556" s="14"/>
      <c r="C556" s="15" t="s">
        <v>949</v>
      </c>
      <c r="D556" s="15"/>
      <c r="E556" s="12">
        <v>14188537</v>
      </c>
      <c r="F556" s="12">
        <v>14748005.859999999</v>
      </c>
      <c r="G556" s="12">
        <f t="shared" si="16"/>
        <v>559468.8599999994</v>
      </c>
      <c r="H556" s="51">
        <f t="shared" si="17"/>
        <v>103.94310463439606</v>
      </c>
    </row>
    <row r="557" spans="1:8" ht="159.75" customHeight="1" x14ac:dyDescent="0.25">
      <c r="A557" s="14" t="s">
        <v>33</v>
      </c>
      <c r="B557" s="14"/>
      <c r="C557" s="15" t="s">
        <v>950</v>
      </c>
      <c r="D557" s="15"/>
      <c r="E557" s="12">
        <v>13888000</v>
      </c>
      <c r="F557" s="12">
        <v>14087894.02</v>
      </c>
      <c r="G557" s="12">
        <f t="shared" si="16"/>
        <v>199894.01999999955</v>
      </c>
      <c r="H557" s="51">
        <f t="shared" si="17"/>
        <v>101.43932906105991</v>
      </c>
    </row>
    <row r="558" spans="1:8" ht="24" customHeight="1" x14ac:dyDescent="0.25">
      <c r="A558" s="14" t="s">
        <v>1181</v>
      </c>
      <c r="B558" s="14"/>
      <c r="C558" s="15" t="s">
        <v>951</v>
      </c>
      <c r="D558" s="15"/>
      <c r="E558" s="12">
        <v>13000000</v>
      </c>
      <c r="F558" s="12">
        <v>12536732.85</v>
      </c>
      <c r="G558" s="12">
        <f t="shared" si="16"/>
        <v>-463267.15000000037</v>
      </c>
      <c r="H558" s="51">
        <f t="shared" si="17"/>
        <v>96.43640653846154</v>
      </c>
    </row>
    <row r="559" spans="1:8" ht="24.75" customHeight="1" x14ac:dyDescent="0.25">
      <c r="A559" s="14" t="s">
        <v>1185</v>
      </c>
      <c r="B559" s="14"/>
      <c r="C559" s="15" t="s">
        <v>952</v>
      </c>
      <c r="D559" s="15"/>
      <c r="E559" s="12">
        <v>888000</v>
      </c>
      <c r="F559" s="12">
        <v>1334902.8</v>
      </c>
      <c r="G559" s="12">
        <f t="shared" si="16"/>
        <v>446902.80000000005</v>
      </c>
      <c r="H559" s="51">
        <f t="shared" si="17"/>
        <v>150.3268918918919</v>
      </c>
    </row>
    <row r="560" spans="1:8" ht="34.5" customHeight="1" x14ac:dyDescent="0.25">
      <c r="A560" s="14" t="s">
        <v>1199</v>
      </c>
      <c r="B560" s="14"/>
      <c r="C560" s="15" t="s">
        <v>953</v>
      </c>
      <c r="D560" s="15"/>
      <c r="E560" s="12">
        <v>0</v>
      </c>
      <c r="F560" s="12">
        <v>219029.1</v>
      </c>
      <c r="G560" s="12">
        <f t="shared" si="16"/>
        <v>219029.1</v>
      </c>
      <c r="H560" s="13" t="s">
        <v>1205</v>
      </c>
    </row>
    <row r="561" spans="1:8" ht="38.25" customHeight="1" x14ac:dyDescent="0.25">
      <c r="A561" s="14" t="s">
        <v>1194</v>
      </c>
      <c r="B561" s="14"/>
      <c r="C561" s="15" t="s">
        <v>954</v>
      </c>
      <c r="D561" s="15"/>
      <c r="E561" s="12">
        <v>0</v>
      </c>
      <c r="F561" s="12">
        <v>-2770.73</v>
      </c>
      <c r="G561" s="12">
        <f t="shared" si="16"/>
        <v>-2770.73</v>
      </c>
      <c r="H561" s="13" t="s">
        <v>1205</v>
      </c>
    </row>
    <row r="562" spans="1:8" ht="33.75" customHeight="1" x14ac:dyDescent="0.25">
      <c r="A562" s="14" t="s">
        <v>36</v>
      </c>
      <c r="B562" s="14"/>
      <c r="C562" s="15" t="s">
        <v>955</v>
      </c>
      <c r="D562" s="15"/>
      <c r="E562" s="12">
        <v>300537</v>
      </c>
      <c r="F562" s="12">
        <v>308065.23</v>
      </c>
      <c r="G562" s="12">
        <f t="shared" si="16"/>
        <v>7528.2299999999814</v>
      </c>
      <c r="H562" s="51">
        <f t="shared" si="17"/>
        <v>102.50492618213399</v>
      </c>
    </row>
    <row r="563" spans="1:8" ht="54" customHeight="1" x14ac:dyDescent="0.25">
      <c r="A563" s="14" t="s">
        <v>37</v>
      </c>
      <c r="B563" s="14"/>
      <c r="C563" s="15" t="s">
        <v>956</v>
      </c>
      <c r="D563" s="15"/>
      <c r="E563" s="12">
        <v>300537</v>
      </c>
      <c r="F563" s="12">
        <v>308065.23</v>
      </c>
      <c r="G563" s="12">
        <f t="shared" si="16"/>
        <v>7528.2299999999814</v>
      </c>
      <c r="H563" s="51">
        <f t="shared" si="17"/>
        <v>102.50492618213399</v>
      </c>
    </row>
    <row r="564" spans="1:8" ht="33.75" customHeight="1" x14ac:dyDescent="0.25">
      <c r="A564" s="14" t="s">
        <v>1179</v>
      </c>
      <c r="B564" s="14"/>
      <c r="C564" s="15" t="s">
        <v>957</v>
      </c>
      <c r="D564" s="15"/>
      <c r="E564" s="12">
        <v>300537</v>
      </c>
      <c r="F564" s="12">
        <v>308065.23</v>
      </c>
      <c r="G564" s="12">
        <f t="shared" si="16"/>
        <v>7528.2299999999814</v>
      </c>
      <c r="H564" s="51">
        <f t="shared" si="17"/>
        <v>102.50492618213399</v>
      </c>
    </row>
    <row r="565" spans="1:8" ht="88.5" customHeight="1" x14ac:dyDescent="0.25">
      <c r="A565" s="14" t="s">
        <v>38</v>
      </c>
      <c r="B565" s="14"/>
      <c r="C565" s="15" t="s">
        <v>958</v>
      </c>
      <c r="D565" s="15"/>
      <c r="E565" s="12">
        <v>0</v>
      </c>
      <c r="F565" s="12">
        <v>352046.61</v>
      </c>
      <c r="G565" s="12">
        <f t="shared" si="16"/>
        <v>352046.61</v>
      </c>
      <c r="H565" s="13" t="s">
        <v>1205</v>
      </c>
    </row>
    <row r="566" spans="1:8" ht="45" customHeight="1" x14ac:dyDescent="0.25">
      <c r="A566" s="14" t="s">
        <v>1200</v>
      </c>
      <c r="B566" s="14"/>
      <c r="C566" s="15" t="s">
        <v>959</v>
      </c>
      <c r="D566" s="15"/>
      <c r="E566" s="12">
        <v>0</v>
      </c>
      <c r="F566" s="12">
        <v>352046.61</v>
      </c>
      <c r="G566" s="12">
        <f t="shared" si="16"/>
        <v>352046.61</v>
      </c>
      <c r="H566" s="13" t="s">
        <v>1205</v>
      </c>
    </row>
    <row r="567" spans="1:8" ht="19.5" customHeight="1" x14ac:dyDescent="0.25">
      <c r="A567" s="14" t="s">
        <v>40</v>
      </c>
      <c r="B567" s="14"/>
      <c r="C567" s="15" t="s">
        <v>960</v>
      </c>
      <c r="D567" s="15"/>
      <c r="E567" s="12">
        <v>4479989.07</v>
      </c>
      <c r="F567" s="12">
        <v>19157604.289999999</v>
      </c>
      <c r="G567" s="12">
        <f t="shared" si="16"/>
        <v>14677615.219999999</v>
      </c>
      <c r="H567" s="51">
        <f t="shared" si="17"/>
        <v>427.62613905216512</v>
      </c>
    </row>
    <row r="568" spans="1:8" ht="18.75" customHeight="1" x14ac:dyDescent="0.25">
      <c r="A568" s="14" t="s">
        <v>41</v>
      </c>
      <c r="B568" s="14"/>
      <c r="C568" s="15" t="s">
        <v>961</v>
      </c>
      <c r="D568" s="15"/>
      <c r="E568" s="12">
        <v>0</v>
      </c>
      <c r="F568" s="12">
        <v>5362.22</v>
      </c>
      <c r="G568" s="12">
        <f t="shared" si="16"/>
        <v>5362.22</v>
      </c>
      <c r="H568" s="13" t="s">
        <v>1205</v>
      </c>
    </row>
    <row r="569" spans="1:8" ht="33" customHeight="1" x14ac:dyDescent="0.25">
      <c r="A569" s="14" t="s">
        <v>43</v>
      </c>
      <c r="B569" s="14"/>
      <c r="C569" s="15" t="s">
        <v>962</v>
      </c>
      <c r="D569" s="15"/>
      <c r="E569" s="12">
        <v>0</v>
      </c>
      <c r="F569" s="12">
        <v>5362.22</v>
      </c>
      <c r="G569" s="12">
        <f t="shared" si="16"/>
        <v>5362.22</v>
      </c>
      <c r="H569" s="13" t="s">
        <v>1205</v>
      </c>
    </row>
    <row r="570" spans="1:8" ht="45" customHeight="1" x14ac:dyDescent="0.25">
      <c r="A570" s="14" t="s">
        <v>1178</v>
      </c>
      <c r="B570" s="14"/>
      <c r="C570" s="15" t="s">
        <v>963</v>
      </c>
      <c r="D570" s="15"/>
      <c r="E570" s="12">
        <v>0</v>
      </c>
      <c r="F570" s="12">
        <v>2596</v>
      </c>
      <c r="G570" s="12">
        <f t="shared" si="16"/>
        <v>2596</v>
      </c>
      <c r="H570" s="13" t="s">
        <v>1205</v>
      </c>
    </row>
    <row r="571" spans="1:8" ht="21.75" customHeight="1" x14ac:dyDescent="0.25">
      <c r="A571" s="14" t="s">
        <v>1181</v>
      </c>
      <c r="B571" s="14"/>
      <c r="C571" s="15" t="s">
        <v>964</v>
      </c>
      <c r="D571" s="15"/>
      <c r="E571" s="12">
        <v>0</v>
      </c>
      <c r="F571" s="12">
        <v>-8962.5</v>
      </c>
      <c r="G571" s="12">
        <f t="shared" si="16"/>
        <v>-8962.5</v>
      </c>
      <c r="H571" s="13" t="s">
        <v>1205</v>
      </c>
    </row>
    <row r="572" spans="1:8" ht="23.25" customHeight="1" x14ac:dyDescent="0.25">
      <c r="A572" s="14" t="s">
        <v>1185</v>
      </c>
      <c r="B572" s="14"/>
      <c r="C572" s="15" t="s">
        <v>965</v>
      </c>
      <c r="D572" s="15"/>
      <c r="E572" s="12">
        <v>0</v>
      </c>
      <c r="F572" s="12">
        <v>-11505.81</v>
      </c>
      <c r="G572" s="12">
        <f t="shared" si="16"/>
        <v>-11505.81</v>
      </c>
      <c r="H572" s="13" t="s">
        <v>1205</v>
      </c>
    </row>
    <row r="573" spans="1:8" ht="44.25" customHeight="1" x14ac:dyDescent="0.25">
      <c r="A573" s="14" t="s">
        <v>1179</v>
      </c>
      <c r="B573" s="14"/>
      <c r="C573" s="15" t="s">
        <v>966</v>
      </c>
      <c r="D573" s="15"/>
      <c r="E573" s="12">
        <v>0</v>
      </c>
      <c r="F573" s="12">
        <v>37745.58</v>
      </c>
      <c r="G573" s="12">
        <f t="shared" si="16"/>
        <v>37745.58</v>
      </c>
      <c r="H573" s="13" t="s">
        <v>1205</v>
      </c>
    </row>
    <row r="574" spans="1:8" ht="37.5" customHeight="1" x14ac:dyDescent="0.25">
      <c r="A574" s="14" t="s">
        <v>1183</v>
      </c>
      <c r="B574" s="14"/>
      <c r="C574" s="15" t="s">
        <v>967</v>
      </c>
      <c r="D574" s="15"/>
      <c r="E574" s="12">
        <v>0</v>
      </c>
      <c r="F574" s="12">
        <v>-14511.05</v>
      </c>
      <c r="G574" s="12">
        <f t="shared" si="16"/>
        <v>-14511.05</v>
      </c>
      <c r="H574" s="13" t="s">
        <v>1205</v>
      </c>
    </row>
    <row r="575" spans="1:8" ht="24.75" customHeight="1" x14ac:dyDescent="0.25">
      <c r="A575" s="14" t="s">
        <v>49</v>
      </c>
      <c r="B575" s="14"/>
      <c r="C575" s="15" t="s">
        <v>968</v>
      </c>
      <c r="D575" s="15"/>
      <c r="E575" s="12">
        <v>0</v>
      </c>
      <c r="F575" s="12">
        <v>14790762.109999999</v>
      </c>
      <c r="G575" s="12">
        <f t="shared" si="16"/>
        <v>14790762.109999999</v>
      </c>
      <c r="H575" s="13" t="s">
        <v>1205</v>
      </c>
    </row>
    <row r="576" spans="1:8" ht="28.5" customHeight="1" x14ac:dyDescent="0.25">
      <c r="A576" s="14" t="s">
        <v>50</v>
      </c>
      <c r="B576" s="14"/>
      <c r="C576" s="15" t="s">
        <v>969</v>
      </c>
      <c r="D576" s="15"/>
      <c r="E576" s="12">
        <v>0</v>
      </c>
      <c r="F576" s="12">
        <v>14790762.109999999</v>
      </c>
      <c r="G576" s="12">
        <f t="shared" si="16"/>
        <v>14790762.109999999</v>
      </c>
      <c r="H576" s="13" t="s">
        <v>1205</v>
      </c>
    </row>
    <row r="577" spans="1:8" ht="39" customHeight="1" x14ac:dyDescent="0.25">
      <c r="A577" s="14" t="s">
        <v>1178</v>
      </c>
      <c r="B577" s="14"/>
      <c r="C577" s="15" t="s">
        <v>970</v>
      </c>
      <c r="D577" s="15"/>
      <c r="E577" s="12">
        <v>0</v>
      </c>
      <c r="F577" s="12">
        <v>14790762.109999999</v>
      </c>
      <c r="G577" s="12">
        <f t="shared" si="16"/>
        <v>14790762.109999999</v>
      </c>
      <c r="H577" s="13" t="s">
        <v>1205</v>
      </c>
    </row>
    <row r="578" spans="1:8" ht="30" customHeight="1" x14ac:dyDescent="0.25">
      <c r="A578" s="14" t="s">
        <v>53</v>
      </c>
      <c r="B578" s="14"/>
      <c r="C578" s="15" t="s">
        <v>971</v>
      </c>
      <c r="D578" s="15"/>
      <c r="E578" s="12">
        <v>4479989.07</v>
      </c>
      <c r="F578" s="12">
        <v>4361479.96</v>
      </c>
      <c r="G578" s="12">
        <f t="shared" si="16"/>
        <v>-118509.11000000034</v>
      </c>
      <c r="H578" s="51">
        <f t="shared" si="17"/>
        <v>97.354700912250209</v>
      </c>
    </row>
    <row r="579" spans="1:8" ht="40.5" customHeight="1" x14ac:dyDescent="0.25">
      <c r="A579" s="14" t="s">
        <v>54</v>
      </c>
      <c r="B579" s="14"/>
      <c r="C579" s="15" t="s">
        <v>972</v>
      </c>
      <c r="D579" s="15"/>
      <c r="E579" s="12">
        <v>4479989.07</v>
      </c>
      <c r="F579" s="12">
        <v>4361479.96</v>
      </c>
      <c r="G579" s="12">
        <f t="shared" si="16"/>
        <v>-118509.11000000034</v>
      </c>
      <c r="H579" s="51">
        <f t="shared" si="17"/>
        <v>97.354700912250209</v>
      </c>
    </row>
    <row r="580" spans="1:8" ht="93.75" customHeight="1" x14ac:dyDescent="0.25">
      <c r="A580" s="14" t="s">
        <v>56</v>
      </c>
      <c r="B580" s="14"/>
      <c r="C580" s="15" t="s">
        <v>973</v>
      </c>
      <c r="D580" s="15"/>
      <c r="E580" s="12">
        <v>0</v>
      </c>
      <c r="F580" s="12">
        <v>-5570.67</v>
      </c>
      <c r="G580" s="12">
        <f t="shared" si="16"/>
        <v>-5570.67</v>
      </c>
      <c r="H580" s="13" t="s">
        <v>1205</v>
      </c>
    </row>
    <row r="581" spans="1:8" ht="35.25" customHeight="1" x14ac:dyDescent="0.25">
      <c r="A581" s="14" t="s">
        <v>1183</v>
      </c>
      <c r="B581" s="14"/>
      <c r="C581" s="15" t="s">
        <v>974</v>
      </c>
      <c r="D581" s="15"/>
      <c r="E581" s="12">
        <v>0</v>
      </c>
      <c r="F581" s="12">
        <v>-5570.67</v>
      </c>
      <c r="G581" s="12">
        <f t="shared" ref="G581:G634" si="18">SUM(F581-E581)</f>
        <v>-5570.67</v>
      </c>
      <c r="H581" s="13" t="s">
        <v>1205</v>
      </c>
    </row>
    <row r="582" spans="1:8" ht="51.75" customHeight="1" x14ac:dyDescent="0.25">
      <c r="A582" s="14" t="s">
        <v>58</v>
      </c>
      <c r="B582" s="14"/>
      <c r="C582" s="15" t="s">
        <v>975</v>
      </c>
      <c r="D582" s="15"/>
      <c r="E582" s="12">
        <v>0</v>
      </c>
      <c r="F582" s="12">
        <v>-15212.46</v>
      </c>
      <c r="G582" s="12">
        <f t="shared" si="18"/>
        <v>-15212.46</v>
      </c>
      <c r="H582" s="13" t="s">
        <v>1205</v>
      </c>
    </row>
    <row r="583" spans="1:8" ht="42.75" customHeight="1" x14ac:dyDescent="0.25">
      <c r="A583" s="14" t="s">
        <v>1183</v>
      </c>
      <c r="B583" s="14"/>
      <c r="C583" s="15" t="s">
        <v>976</v>
      </c>
      <c r="D583" s="15"/>
      <c r="E583" s="12">
        <v>0</v>
      </c>
      <c r="F583" s="12">
        <v>-15212.46</v>
      </c>
      <c r="G583" s="12">
        <f t="shared" si="18"/>
        <v>-15212.46</v>
      </c>
      <c r="H583" s="13" t="s">
        <v>1205</v>
      </c>
    </row>
    <row r="584" spans="1:8" ht="75" customHeight="1" x14ac:dyDescent="0.25">
      <c r="A584" s="14" t="s">
        <v>61</v>
      </c>
      <c r="B584" s="14"/>
      <c r="C584" s="15" t="s">
        <v>977</v>
      </c>
      <c r="D584" s="15"/>
      <c r="E584" s="12">
        <v>0</v>
      </c>
      <c r="F584" s="12">
        <v>-8706.34</v>
      </c>
      <c r="G584" s="12">
        <f t="shared" si="18"/>
        <v>-8706.34</v>
      </c>
      <c r="H584" s="13" t="s">
        <v>1205</v>
      </c>
    </row>
    <row r="585" spans="1:8" ht="38.25" customHeight="1" x14ac:dyDescent="0.25">
      <c r="A585" s="14" t="s">
        <v>1183</v>
      </c>
      <c r="B585" s="14"/>
      <c r="C585" s="15" t="s">
        <v>978</v>
      </c>
      <c r="D585" s="15"/>
      <c r="E585" s="12">
        <v>0</v>
      </c>
      <c r="F585" s="12">
        <v>-8706.34</v>
      </c>
      <c r="G585" s="12">
        <f t="shared" si="18"/>
        <v>-8706.34</v>
      </c>
      <c r="H585" s="13" t="s">
        <v>1205</v>
      </c>
    </row>
    <row r="586" spans="1:8" ht="50.25" customHeight="1" x14ac:dyDescent="0.25">
      <c r="A586" s="14" t="s">
        <v>63</v>
      </c>
      <c r="B586" s="14"/>
      <c r="C586" s="15" t="s">
        <v>979</v>
      </c>
      <c r="D586" s="15"/>
      <c r="E586" s="12">
        <v>64000</v>
      </c>
      <c r="F586" s="12">
        <v>64000</v>
      </c>
      <c r="G586" s="12">
        <f t="shared" si="18"/>
        <v>0</v>
      </c>
      <c r="H586" s="51">
        <f t="shared" ref="H586:H631" si="19">SUM(F586/E586*100)</f>
        <v>100</v>
      </c>
    </row>
    <row r="587" spans="1:8" ht="39" customHeight="1" x14ac:dyDescent="0.25">
      <c r="A587" s="14" t="s">
        <v>1183</v>
      </c>
      <c r="B587" s="14"/>
      <c r="C587" s="15" t="s">
        <v>980</v>
      </c>
      <c r="D587" s="15"/>
      <c r="E587" s="12">
        <v>64000</v>
      </c>
      <c r="F587" s="12">
        <v>64000</v>
      </c>
      <c r="G587" s="12">
        <f t="shared" si="18"/>
        <v>0</v>
      </c>
      <c r="H587" s="51">
        <f t="shared" si="19"/>
        <v>100</v>
      </c>
    </row>
    <row r="588" spans="1:8" ht="51" customHeight="1" x14ac:dyDescent="0.25">
      <c r="A588" s="14" t="s">
        <v>65</v>
      </c>
      <c r="B588" s="14"/>
      <c r="C588" s="15" t="s">
        <v>981</v>
      </c>
      <c r="D588" s="15"/>
      <c r="E588" s="12">
        <v>147599.6</v>
      </c>
      <c r="F588" s="12">
        <v>147599.6</v>
      </c>
      <c r="G588" s="12">
        <f t="shared" si="18"/>
        <v>0</v>
      </c>
      <c r="H588" s="51">
        <f t="shared" si="19"/>
        <v>100</v>
      </c>
    </row>
    <row r="589" spans="1:8" ht="54" customHeight="1" x14ac:dyDescent="0.25">
      <c r="A589" s="14" t="s">
        <v>1183</v>
      </c>
      <c r="B589" s="14"/>
      <c r="C589" s="15" t="s">
        <v>982</v>
      </c>
      <c r="D589" s="15"/>
      <c r="E589" s="12">
        <v>147599.6</v>
      </c>
      <c r="F589" s="12">
        <v>147599.6</v>
      </c>
      <c r="G589" s="12">
        <f t="shared" si="18"/>
        <v>0</v>
      </c>
      <c r="H589" s="51">
        <f t="shared" si="19"/>
        <v>100</v>
      </c>
    </row>
    <row r="590" spans="1:8" ht="92.25" customHeight="1" x14ac:dyDescent="0.25">
      <c r="A590" s="14" t="s">
        <v>67</v>
      </c>
      <c r="B590" s="14"/>
      <c r="C590" s="15" t="s">
        <v>983</v>
      </c>
      <c r="D590" s="15"/>
      <c r="E590" s="12">
        <v>161697.06</v>
      </c>
      <c r="F590" s="12">
        <v>161697.06</v>
      </c>
      <c r="G590" s="12">
        <f t="shared" si="18"/>
        <v>0</v>
      </c>
      <c r="H590" s="51">
        <f t="shared" si="19"/>
        <v>100</v>
      </c>
    </row>
    <row r="591" spans="1:8" ht="39" customHeight="1" x14ac:dyDescent="0.25">
      <c r="A591" s="14" t="s">
        <v>1183</v>
      </c>
      <c r="B591" s="14"/>
      <c r="C591" s="15" t="s">
        <v>984</v>
      </c>
      <c r="D591" s="15"/>
      <c r="E591" s="12">
        <v>161697.06</v>
      </c>
      <c r="F591" s="12">
        <v>161697.06</v>
      </c>
      <c r="G591" s="12">
        <f t="shared" si="18"/>
        <v>0</v>
      </c>
      <c r="H591" s="51">
        <f t="shared" si="19"/>
        <v>100</v>
      </c>
    </row>
    <row r="592" spans="1:8" ht="48.75" customHeight="1" x14ac:dyDescent="0.25">
      <c r="A592" s="14" t="s">
        <v>70</v>
      </c>
      <c r="B592" s="14"/>
      <c r="C592" s="15" t="s">
        <v>985</v>
      </c>
      <c r="D592" s="15"/>
      <c r="E592" s="12">
        <v>144358.54999999999</v>
      </c>
      <c r="F592" s="12">
        <v>144358.54999999999</v>
      </c>
      <c r="G592" s="12">
        <f t="shared" si="18"/>
        <v>0</v>
      </c>
      <c r="H592" s="51">
        <f t="shared" si="19"/>
        <v>100</v>
      </c>
    </row>
    <row r="593" spans="1:8" ht="35.25" customHeight="1" x14ac:dyDescent="0.25">
      <c r="A593" s="14" t="s">
        <v>1183</v>
      </c>
      <c r="B593" s="14"/>
      <c r="C593" s="15" t="s">
        <v>986</v>
      </c>
      <c r="D593" s="15"/>
      <c r="E593" s="12">
        <v>144358.54999999999</v>
      </c>
      <c r="F593" s="12">
        <v>144358.54999999999</v>
      </c>
      <c r="G593" s="12">
        <f t="shared" si="18"/>
        <v>0</v>
      </c>
      <c r="H593" s="51">
        <f t="shared" si="19"/>
        <v>100</v>
      </c>
    </row>
    <row r="594" spans="1:8" ht="57.75" customHeight="1" x14ac:dyDescent="0.25">
      <c r="A594" s="14" t="s">
        <v>72</v>
      </c>
      <c r="B594" s="14"/>
      <c r="C594" s="15" t="s">
        <v>987</v>
      </c>
      <c r="D594" s="15"/>
      <c r="E594" s="12">
        <v>106053.75999999999</v>
      </c>
      <c r="F594" s="12">
        <v>106053.75999999999</v>
      </c>
      <c r="G594" s="12">
        <f t="shared" si="18"/>
        <v>0</v>
      </c>
      <c r="H594" s="51">
        <f t="shared" si="19"/>
        <v>100</v>
      </c>
    </row>
    <row r="595" spans="1:8" ht="41.25" customHeight="1" x14ac:dyDescent="0.25">
      <c r="A595" s="14" t="s">
        <v>1183</v>
      </c>
      <c r="B595" s="14"/>
      <c r="C595" s="15" t="s">
        <v>988</v>
      </c>
      <c r="D595" s="15"/>
      <c r="E595" s="12">
        <v>106053.75999999999</v>
      </c>
      <c r="F595" s="12">
        <v>106053.75999999999</v>
      </c>
      <c r="G595" s="12">
        <f t="shared" si="18"/>
        <v>0</v>
      </c>
      <c r="H595" s="51">
        <f t="shared" si="19"/>
        <v>100</v>
      </c>
    </row>
    <row r="596" spans="1:8" ht="52.5" customHeight="1" x14ac:dyDescent="0.25">
      <c r="A596" s="14" t="s">
        <v>75</v>
      </c>
      <c r="B596" s="14"/>
      <c r="C596" s="15" t="s">
        <v>989</v>
      </c>
      <c r="D596" s="15"/>
      <c r="E596" s="12">
        <v>131835.46</v>
      </c>
      <c r="F596" s="12">
        <v>131835.46</v>
      </c>
      <c r="G596" s="12">
        <f t="shared" si="18"/>
        <v>0</v>
      </c>
      <c r="H596" s="51">
        <f t="shared" si="19"/>
        <v>100</v>
      </c>
    </row>
    <row r="597" spans="1:8" ht="48" customHeight="1" x14ac:dyDescent="0.25">
      <c r="A597" s="14" t="s">
        <v>1183</v>
      </c>
      <c r="B597" s="14"/>
      <c r="C597" s="15" t="s">
        <v>990</v>
      </c>
      <c r="D597" s="15"/>
      <c r="E597" s="12">
        <v>131835.46</v>
      </c>
      <c r="F597" s="12">
        <v>131835.46</v>
      </c>
      <c r="G597" s="12">
        <f t="shared" si="18"/>
        <v>0</v>
      </c>
      <c r="H597" s="51">
        <f t="shared" si="19"/>
        <v>100</v>
      </c>
    </row>
    <row r="598" spans="1:8" ht="63.75" customHeight="1" x14ac:dyDescent="0.25">
      <c r="A598" s="14" t="s">
        <v>77</v>
      </c>
      <c r="B598" s="14"/>
      <c r="C598" s="15" t="s">
        <v>991</v>
      </c>
      <c r="D598" s="15"/>
      <c r="E598" s="12">
        <v>290680.78999999998</v>
      </c>
      <c r="F598" s="12">
        <v>290680.78999999998</v>
      </c>
      <c r="G598" s="12">
        <f t="shared" si="18"/>
        <v>0</v>
      </c>
      <c r="H598" s="51">
        <f t="shared" si="19"/>
        <v>100</v>
      </c>
    </row>
    <row r="599" spans="1:8" ht="48.75" customHeight="1" x14ac:dyDescent="0.25">
      <c r="A599" s="14" t="s">
        <v>1183</v>
      </c>
      <c r="B599" s="14"/>
      <c r="C599" s="15" t="s">
        <v>992</v>
      </c>
      <c r="D599" s="15"/>
      <c r="E599" s="12">
        <v>290680.78999999998</v>
      </c>
      <c r="F599" s="12">
        <v>290680.78999999998</v>
      </c>
      <c r="G599" s="12">
        <f t="shared" si="18"/>
        <v>0</v>
      </c>
      <c r="H599" s="51">
        <f t="shared" si="19"/>
        <v>100</v>
      </c>
    </row>
    <row r="600" spans="1:8" ht="74.25" customHeight="1" x14ac:dyDescent="0.25">
      <c r="A600" s="14" t="s">
        <v>79</v>
      </c>
      <c r="B600" s="14"/>
      <c r="C600" s="15" t="s">
        <v>993</v>
      </c>
      <c r="D600" s="15"/>
      <c r="E600" s="12">
        <v>204433.61</v>
      </c>
      <c r="F600" s="12">
        <v>204433.61</v>
      </c>
      <c r="G600" s="12">
        <f t="shared" si="18"/>
        <v>0</v>
      </c>
      <c r="H600" s="51">
        <f t="shared" si="19"/>
        <v>100</v>
      </c>
    </row>
    <row r="601" spans="1:8" ht="36.75" customHeight="1" x14ac:dyDescent="0.25">
      <c r="A601" s="14" t="s">
        <v>1183</v>
      </c>
      <c r="B601" s="14"/>
      <c r="C601" s="15" t="s">
        <v>994</v>
      </c>
      <c r="D601" s="15"/>
      <c r="E601" s="12">
        <v>204433.61</v>
      </c>
      <c r="F601" s="12">
        <v>204433.61</v>
      </c>
      <c r="G601" s="12">
        <f t="shared" si="18"/>
        <v>0</v>
      </c>
      <c r="H601" s="51">
        <f t="shared" si="19"/>
        <v>100</v>
      </c>
    </row>
    <row r="602" spans="1:8" ht="56.25" customHeight="1" x14ac:dyDescent="0.25">
      <c r="A602" s="14" t="s">
        <v>81</v>
      </c>
      <c r="B602" s="14"/>
      <c r="C602" s="15" t="s">
        <v>995</v>
      </c>
      <c r="D602" s="15"/>
      <c r="E602" s="12">
        <v>136848.65</v>
      </c>
      <c r="F602" s="12">
        <v>136848.65</v>
      </c>
      <c r="G602" s="12">
        <f t="shared" si="18"/>
        <v>0</v>
      </c>
      <c r="H602" s="51">
        <f t="shared" si="19"/>
        <v>100</v>
      </c>
    </row>
    <row r="603" spans="1:8" ht="33.75" customHeight="1" x14ac:dyDescent="0.25">
      <c r="A603" s="14" t="s">
        <v>1183</v>
      </c>
      <c r="B603" s="14"/>
      <c r="C603" s="15" t="s">
        <v>996</v>
      </c>
      <c r="D603" s="15"/>
      <c r="E603" s="12">
        <v>136848.65</v>
      </c>
      <c r="F603" s="12">
        <v>136848.65</v>
      </c>
      <c r="G603" s="12">
        <f t="shared" si="18"/>
        <v>0</v>
      </c>
      <c r="H603" s="51">
        <f t="shared" si="19"/>
        <v>100</v>
      </c>
    </row>
    <row r="604" spans="1:8" ht="63.75" customHeight="1" x14ac:dyDescent="0.25">
      <c r="A604" s="14" t="s">
        <v>83</v>
      </c>
      <c r="B604" s="14"/>
      <c r="C604" s="15" t="s">
        <v>997</v>
      </c>
      <c r="D604" s="15"/>
      <c r="E604" s="12">
        <v>137663.14000000001</v>
      </c>
      <c r="F604" s="12">
        <v>137663.14000000001</v>
      </c>
      <c r="G604" s="12">
        <f t="shared" si="18"/>
        <v>0</v>
      </c>
      <c r="H604" s="51">
        <f t="shared" si="19"/>
        <v>100</v>
      </c>
    </row>
    <row r="605" spans="1:8" ht="35.25" customHeight="1" x14ac:dyDescent="0.25">
      <c r="A605" s="14" t="s">
        <v>1183</v>
      </c>
      <c r="B605" s="14"/>
      <c r="C605" s="15" t="s">
        <v>998</v>
      </c>
      <c r="D605" s="15"/>
      <c r="E605" s="12">
        <v>137663.14000000001</v>
      </c>
      <c r="F605" s="12">
        <v>137663.14000000001</v>
      </c>
      <c r="G605" s="12">
        <f t="shared" si="18"/>
        <v>0</v>
      </c>
      <c r="H605" s="51">
        <f t="shared" si="19"/>
        <v>100</v>
      </c>
    </row>
    <row r="606" spans="1:8" ht="50.25" customHeight="1" x14ac:dyDescent="0.25">
      <c r="A606" s="14" t="s">
        <v>85</v>
      </c>
      <c r="B606" s="14"/>
      <c r="C606" s="15" t="s">
        <v>999</v>
      </c>
      <c r="D606" s="15"/>
      <c r="E606" s="12">
        <v>58212.93</v>
      </c>
      <c r="F606" s="12">
        <v>58212.93</v>
      </c>
      <c r="G606" s="12">
        <f t="shared" si="18"/>
        <v>0</v>
      </c>
      <c r="H606" s="51">
        <f t="shared" si="19"/>
        <v>100</v>
      </c>
    </row>
    <row r="607" spans="1:8" ht="33" customHeight="1" x14ac:dyDescent="0.25">
      <c r="A607" s="14" t="s">
        <v>1183</v>
      </c>
      <c r="B607" s="14"/>
      <c r="C607" s="15" t="s">
        <v>1000</v>
      </c>
      <c r="D607" s="15"/>
      <c r="E607" s="12">
        <v>58212.93</v>
      </c>
      <c r="F607" s="12">
        <v>58212.93</v>
      </c>
      <c r="G607" s="12">
        <f t="shared" si="18"/>
        <v>0</v>
      </c>
      <c r="H607" s="51">
        <f t="shared" si="19"/>
        <v>100</v>
      </c>
    </row>
    <row r="608" spans="1:8" ht="54" customHeight="1" x14ac:dyDescent="0.25">
      <c r="A608" s="14" t="s">
        <v>87</v>
      </c>
      <c r="B608" s="14"/>
      <c r="C608" s="15" t="s">
        <v>1001</v>
      </c>
      <c r="D608" s="15"/>
      <c r="E608" s="12">
        <v>239802.11</v>
      </c>
      <c r="F608" s="12">
        <v>239802.11</v>
      </c>
      <c r="G608" s="12">
        <f t="shared" si="18"/>
        <v>0</v>
      </c>
      <c r="H608" s="51">
        <f t="shared" si="19"/>
        <v>100</v>
      </c>
    </row>
    <row r="609" spans="1:8" ht="36.75" customHeight="1" x14ac:dyDescent="0.25">
      <c r="A609" s="14" t="s">
        <v>1183</v>
      </c>
      <c r="B609" s="14"/>
      <c r="C609" s="15" t="s">
        <v>1002</v>
      </c>
      <c r="D609" s="15"/>
      <c r="E609" s="12">
        <v>239802.11</v>
      </c>
      <c r="F609" s="12">
        <v>239802.11</v>
      </c>
      <c r="G609" s="12">
        <f t="shared" si="18"/>
        <v>0</v>
      </c>
      <c r="H609" s="51">
        <f t="shared" si="19"/>
        <v>100</v>
      </c>
    </row>
    <row r="610" spans="1:8" ht="49.5" customHeight="1" x14ac:dyDescent="0.25">
      <c r="A610" s="14" t="s">
        <v>90</v>
      </c>
      <c r="B610" s="14"/>
      <c r="C610" s="15" t="s">
        <v>1003</v>
      </c>
      <c r="D610" s="15"/>
      <c r="E610" s="12">
        <v>200000</v>
      </c>
      <c r="F610" s="12">
        <v>200000</v>
      </c>
      <c r="G610" s="12">
        <f t="shared" si="18"/>
        <v>0</v>
      </c>
      <c r="H610" s="51">
        <f t="shared" si="19"/>
        <v>100</v>
      </c>
    </row>
    <row r="611" spans="1:8" ht="35.25" customHeight="1" x14ac:dyDescent="0.25">
      <c r="A611" s="14" t="s">
        <v>1183</v>
      </c>
      <c r="B611" s="14"/>
      <c r="C611" s="15" t="s">
        <v>1004</v>
      </c>
      <c r="D611" s="15"/>
      <c r="E611" s="12">
        <v>200000</v>
      </c>
      <c r="F611" s="12">
        <v>200000</v>
      </c>
      <c r="G611" s="12">
        <f t="shared" si="18"/>
        <v>0</v>
      </c>
      <c r="H611" s="51">
        <f t="shared" si="19"/>
        <v>100</v>
      </c>
    </row>
    <row r="612" spans="1:8" ht="51" customHeight="1" x14ac:dyDescent="0.25">
      <c r="A612" s="14" t="s">
        <v>92</v>
      </c>
      <c r="B612" s="14"/>
      <c r="C612" s="15" t="s">
        <v>1005</v>
      </c>
      <c r="D612" s="15"/>
      <c r="E612" s="12">
        <v>194980.5</v>
      </c>
      <c r="F612" s="12">
        <v>194980.5</v>
      </c>
      <c r="G612" s="12">
        <f t="shared" si="18"/>
        <v>0</v>
      </c>
      <c r="H612" s="51">
        <f t="shared" si="19"/>
        <v>100</v>
      </c>
    </row>
    <row r="613" spans="1:8" ht="32.25" customHeight="1" x14ac:dyDescent="0.25">
      <c r="A613" s="14" t="s">
        <v>1183</v>
      </c>
      <c r="B613" s="14"/>
      <c r="C613" s="15" t="s">
        <v>1006</v>
      </c>
      <c r="D613" s="15"/>
      <c r="E613" s="12">
        <v>194980.5</v>
      </c>
      <c r="F613" s="12">
        <v>194980.5</v>
      </c>
      <c r="G613" s="12">
        <f t="shared" si="18"/>
        <v>0</v>
      </c>
      <c r="H613" s="51">
        <f t="shared" si="19"/>
        <v>100</v>
      </c>
    </row>
    <row r="614" spans="1:8" ht="53.25" customHeight="1" x14ac:dyDescent="0.25">
      <c r="A614" s="14" t="s">
        <v>94</v>
      </c>
      <c r="B614" s="14"/>
      <c r="C614" s="15" t="s">
        <v>1007</v>
      </c>
      <c r="D614" s="15"/>
      <c r="E614" s="12">
        <v>200000</v>
      </c>
      <c r="F614" s="12">
        <v>200000</v>
      </c>
      <c r="G614" s="12">
        <f t="shared" si="18"/>
        <v>0</v>
      </c>
      <c r="H614" s="51">
        <f t="shared" si="19"/>
        <v>100</v>
      </c>
    </row>
    <row r="615" spans="1:8" ht="33.75" customHeight="1" x14ac:dyDescent="0.25">
      <c r="A615" s="14" t="s">
        <v>1183</v>
      </c>
      <c r="B615" s="14"/>
      <c r="C615" s="15" t="s">
        <v>1008</v>
      </c>
      <c r="D615" s="15"/>
      <c r="E615" s="12">
        <v>200000</v>
      </c>
      <c r="F615" s="12">
        <v>200000</v>
      </c>
      <c r="G615" s="12">
        <f t="shared" si="18"/>
        <v>0</v>
      </c>
      <c r="H615" s="51">
        <f t="shared" si="19"/>
        <v>100</v>
      </c>
    </row>
    <row r="616" spans="1:8" ht="50.25" customHeight="1" x14ac:dyDescent="0.25">
      <c r="A616" s="14" t="s">
        <v>96</v>
      </c>
      <c r="B616" s="14"/>
      <c r="C616" s="15" t="s">
        <v>1009</v>
      </c>
      <c r="D616" s="15"/>
      <c r="E616" s="12">
        <v>200000</v>
      </c>
      <c r="F616" s="12">
        <v>200000</v>
      </c>
      <c r="G616" s="12">
        <f t="shared" si="18"/>
        <v>0</v>
      </c>
      <c r="H616" s="51">
        <f t="shared" si="19"/>
        <v>100</v>
      </c>
    </row>
    <row r="617" spans="1:8" ht="36.75" customHeight="1" x14ac:dyDescent="0.25">
      <c r="A617" s="14" t="s">
        <v>1183</v>
      </c>
      <c r="B617" s="14"/>
      <c r="C617" s="15" t="s">
        <v>1010</v>
      </c>
      <c r="D617" s="15"/>
      <c r="E617" s="12">
        <v>200000</v>
      </c>
      <c r="F617" s="12">
        <v>200000</v>
      </c>
      <c r="G617" s="12">
        <f t="shared" si="18"/>
        <v>0</v>
      </c>
      <c r="H617" s="51">
        <f t="shared" si="19"/>
        <v>100</v>
      </c>
    </row>
    <row r="618" spans="1:8" ht="51.75" customHeight="1" x14ac:dyDescent="0.25">
      <c r="A618" s="14" t="s">
        <v>98</v>
      </c>
      <c r="B618" s="14"/>
      <c r="C618" s="15" t="s">
        <v>1011</v>
      </c>
      <c r="D618" s="15"/>
      <c r="E618" s="12">
        <v>229236.31</v>
      </c>
      <c r="F618" s="12">
        <v>229236.31</v>
      </c>
      <c r="G618" s="12">
        <f t="shared" si="18"/>
        <v>0</v>
      </c>
      <c r="H618" s="51">
        <f t="shared" si="19"/>
        <v>100</v>
      </c>
    </row>
    <row r="619" spans="1:8" ht="41.25" customHeight="1" x14ac:dyDescent="0.25">
      <c r="A619" s="14" t="s">
        <v>1183</v>
      </c>
      <c r="B619" s="14"/>
      <c r="C619" s="15" t="s">
        <v>1012</v>
      </c>
      <c r="D619" s="15"/>
      <c r="E619" s="12">
        <v>229236.31</v>
      </c>
      <c r="F619" s="12">
        <v>229236.31</v>
      </c>
      <c r="G619" s="12">
        <f t="shared" si="18"/>
        <v>0</v>
      </c>
      <c r="H619" s="51">
        <f t="shared" si="19"/>
        <v>100</v>
      </c>
    </row>
    <row r="620" spans="1:8" ht="48.75" customHeight="1" x14ac:dyDescent="0.25">
      <c r="A620" s="14" t="s">
        <v>100</v>
      </c>
      <c r="B620" s="14"/>
      <c r="C620" s="15" t="s">
        <v>1013</v>
      </c>
      <c r="D620" s="15"/>
      <c r="E620" s="12">
        <v>238002.03</v>
      </c>
      <c r="F620" s="12">
        <v>238002.03</v>
      </c>
      <c r="G620" s="12">
        <f t="shared" si="18"/>
        <v>0</v>
      </c>
      <c r="H620" s="51">
        <f t="shared" si="19"/>
        <v>100</v>
      </c>
    </row>
    <row r="621" spans="1:8" ht="51" customHeight="1" x14ac:dyDescent="0.25">
      <c r="A621" s="14" t="s">
        <v>1183</v>
      </c>
      <c r="B621" s="14"/>
      <c r="C621" s="15" t="s">
        <v>1014</v>
      </c>
      <c r="D621" s="15"/>
      <c r="E621" s="12">
        <v>238002.03</v>
      </c>
      <c r="F621" s="12">
        <v>238002.03</v>
      </c>
      <c r="G621" s="12">
        <f t="shared" si="18"/>
        <v>0</v>
      </c>
      <c r="H621" s="51">
        <f t="shared" si="19"/>
        <v>100</v>
      </c>
    </row>
    <row r="622" spans="1:8" ht="62.25" customHeight="1" x14ac:dyDescent="0.25">
      <c r="A622" s="14" t="s">
        <v>103</v>
      </c>
      <c r="B622" s="14"/>
      <c r="C622" s="15" t="s">
        <v>1015</v>
      </c>
      <c r="D622" s="15"/>
      <c r="E622" s="12">
        <v>224886.48</v>
      </c>
      <c r="F622" s="12">
        <v>224886.48</v>
      </c>
      <c r="G622" s="12">
        <f t="shared" si="18"/>
        <v>0</v>
      </c>
      <c r="H622" s="51">
        <f t="shared" si="19"/>
        <v>100</v>
      </c>
    </row>
    <row r="623" spans="1:8" ht="42.75" customHeight="1" x14ac:dyDescent="0.25">
      <c r="A623" s="14" t="s">
        <v>1183</v>
      </c>
      <c r="B623" s="14"/>
      <c r="C623" s="15" t="s">
        <v>1016</v>
      </c>
      <c r="D623" s="15"/>
      <c r="E623" s="12">
        <v>224886.48</v>
      </c>
      <c r="F623" s="12">
        <v>224886.48</v>
      </c>
      <c r="G623" s="12">
        <f t="shared" si="18"/>
        <v>0</v>
      </c>
      <c r="H623" s="51">
        <f t="shared" si="19"/>
        <v>100</v>
      </c>
    </row>
    <row r="624" spans="1:8" ht="50.25" customHeight="1" x14ac:dyDescent="0.25">
      <c r="A624" s="14" t="s">
        <v>105</v>
      </c>
      <c r="B624" s="14"/>
      <c r="C624" s="15" t="s">
        <v>1017</v>
      </c>
      <c r="D624" s="15"/>
      <c r="E624" s="12">
        <v>226447.75</v>
      </c>
      <c r="F624" s="12">
        <v>226447.75</v>
      </c>
      <c r="G624" s="12">
        <f t="shared" si="18"/>
        <v>0</v>
      </c>
      <c r="H624" s="51">
        <f t="shared" si="19"/>
        <v>100</v>
      </c>
    </row>
    <row r="625" spans="1:8" ht="37.5" customHeight="1" x14ac:dyDescent="0.25">
      <c r="A625" s="14" t="s">
        <v>1183</v>
      </c>
      <c r="B625" s="14"/>
      <c r="C625" s="15" t="s">
        <v>1018</v>
      </c>
      <c r="D625" s="15"/>
      <c r="E625" s="12">
        <v>226447.75</v>
      </c>
      <c r="F625" s="12">
        <v>226447.75</v>
      </c>
      <c r="G625" s="12">
        <f t="shared" si="18"/>
        <v>0</v>
      </c>
      <c r="H625" s="51">
        <f t="shared" si="19"/>
        <v>100</v>
      </c>
    </row>
    <row r="626" spans="1:8" ht="53.25" customHeight="1" x14ac:dyDescent="0.25">
      <c r="A626" s="14" t="s">
        <v>108</v>
      </c>
      <c r="B626" s="14"/>
      <c r="C626" s="15" t="s">
        <v>1019</v>
      </c>
      <c r="D626" s="15"/>
      <c r="E626" s="12">
        <v>224736.16</v>
      </c>
      <c r="F626" s="12">
        <v>224736.16</v>
      </c>
      <c r="G626" s="12">
        <f t="shared" si="18"/>
        <v>0</v>
      </c>
      <c r="H626" s="51">
        <f t="shared" si="19"/>
        <v>100</v>
      </c>
    </row>
    <row r="627" spans="1:8" ht="36.75" customHeight="1" x14ac:dyDescent="0.25">
      <c r="A627" s="14" t="s">
        <v>1183</v>
      </c>
      <c r="B627" s="14"/>
      <c r="C627" s="15" t="s">
        <v>1020</v>
      </c>
      <c r="D627" s="15"/>
      <c r="E627" s="12">
        <v>224736.16</v>
      </c>
      <c r="F627" s="12">
        <v>224736.16</v>
      </c>
      <c r="G627" s="12">
        <f t="shared" si="18"/>
        <v>0</v>
      </c>
      <c r="H627" s="51">
        <f t="shared" si="19"/>
        <v>100</v>
      </c>
    </row>
    <row r="628" spans="1:8" ht="52.5" customHeight="1" x14ac:dyDescent="0.25">
      <c r="A628" s="14" t="s">
        <v>110</v>
      </c>
      <c r="B628" s="14"/>
      <c r="C628" s="15" t="s">
        <v>1021</v>
      </c>
      <c r="D628" s="15"/>
      <c r="E628" s="12">
        <v>239977.85</v>
      </c>
      <c r="F628" s="12">
        <v>239977.85</v>
      </c>
      <c r="G628" s="12">
        <f t="shared" si="18"/>
        <v>0</v>
      </c>
      <c r="H628" s="51">
        <f t="shared" si="19"/>
        <v>100</v>
      </c>
    </row>
    <row r="629" spans="1:8" ht="40.5" customHeight="1" x14ac:dyDescent="0.25">
      <c r="A629" s="14" t="s">
        <v>1183</v>
      </c>
      <c r="B629" s="14"/>
      <c r="C629" s="15" t="s">
        <v>1022</v>
      </c>
      <c r="D629" s="15"/>
      <c r="E629" s="12">
        <v>239977.85</v>
      </c>
      <c r="F629" s="12">
        <v>239977.85</v>
      </c>
      <c r="G629" s="12">
        <f t="shared" si="18"/>
        <v>0</v>
      </c>
      <c r="H629" s="51">
        <f t="shared" si="19"/>
        <v>100</v>
      </c>
    </row>
    <row r="630" spans="1:8" ht="53.25" customHeight="1" x14ac:dyDescent="0.25">
      <c r="A630" s="14" t="s">
        <v>113</v>
      </c>
      <c r="B630" s="14"/>
      <c r="C630" s="15" t="s">
        <v>1023</v>
      </c>
      <c r="D630" s="15"/>
      <c r="E630" s="12">
        <v>79987.17</v>
      </c>
      <c r="F630" s="12">
        <v>79987.17</v>
      </c>
      <c r="G630" s="12">
        <f t="shared" si="18"/>
        <v>0</v>
      </c>
      <c r="H630" s="51">
        <f t="shared" si="19"/>
        <v>100</v>
      </c>
    </row>
    <row r="631" spans="1:8" ht="36.75" customHeight="1" x14ac:dyDescent="0.25">
      <c r="A631" s="14" t="s">
        <v>1183</v>
      </c>
      <c r="B631" s="14"/>
      <c r="C631" s="15" t="s">
        <v>1024</v>
      </c>
      <c r="D631" s="15"/>
      <c r="E631" s="12">
        <v>79987.17</v>
      </c>
      <c r="F631" s="12">
        <v>79987.17</v>
      </c>
      <c r="G631" s="12">
        <f t="shared" si="18"/>
        <v>0</v>
      </c>
      <c r="H631" s="51">
        <f t="shared" si="19"/>
        <v>100</v>
      </c>
    </row>
    <row r="632" spans="1:8" ht="59.25" customHeight="1" x14ac:dyDescent="0.25">
      <c r="A632" s="14" t="s">
        <v>122</v>
      </c>
      <c r="B632" s="14"/>
      <c r="C632" s="15" t="s">
        <v>1025</v>
      </c>
      <c r="D632" s="15"/>
      <c r="E632" s="12">
        <v>0</v>
      </c>
      <c r="F632" s="12">
        <v>-12930.39</v>
      </c>
      <c r="G632" s="12">
        <f t="shared" si="18"/>
        <v>-12930.39</v>
      </c>
      <c r="H632" s="13" t="s">
        <v>1205</v>
      </c>
    </row>
    <row r="633" spans="1:8" ht="20.25" customHeight="1" x14ac:dyDescent="0.25">
      <c r="A633" s="14" t="s">
        <v>1180</v>
      </c>
      <c r="B633" s="14"/>
      <c r="C633" s="15" t="s">
        <v>1026</v>
      </c>
      <c r="D633" s="15"/>
      <c r="E633" s="12">
        <v>0</v>
      </c>
      <c r="F633" s="12">
        <v>-12930.39</v>
      </c>
      <c r="G633" s="12">
        <f t="shared" si="18"/>
        <v>-12930.39</v>
      </c>
      <c r="H633" s="13" t="s">
        <v>1205</v>
      </c>
    </row>
    <row r="634" spans="1:8" ht="65.25" customHeight="1" x14ac:dyDescent="0.25">
      <c r="A634" s="14" t="s">
        <v>124</v>
      </c>
      <c r="B634" s="14"/>
      <c r="C634" s="15" t="s">
        <v>1027</v>
      </c>
      <c r="D634" s="15"/>
      <c r="E634" s="12">
        <v>0</v>
      </c>
      <c r="F634" s="12">
        <v>-80000.09</v>
      </c>
      <c r="G634" s="12">
        <f t="shared" si="18"/>
        <v>-80000.09</v>
      </c>
      <c r="H634" s="13" t="s">
        <v>1205</v>
      </c>
    </row>
    <row r="635" spans="1:8" ht="42.75" customHeight="1" x14ac:dyDescent="0.25">
      <c r="A635" s="14" t="s">
        <v>1180</v>
      </c>
      <c r="B635" s="14"/>
      <c r="C635" s="15" t="s">
        <v>1028</v>
      </c>
      <c r="D635" s="15"/>
      <c r="E635" s="12">
        <v>0</v>
      </c>
      <c r="F635" s="12">
        <v>-80000.09</v>
      </c>
      <c r="G635" s="12">
        <f t="shared" ref="G635:G695" si="20">SUM(F635-E635)</f>
        <v>-80000.09</v>
      </c>
      <c r="H635" s="13" t="s">
        <v>1205</v>
      </c>
    </row>
    <row r="636" spans="1:8" ht="72" customHeight="1" x14ac:dyDescent="0.25">
      <c r="A636" s="14" t="s">
        <v>127</v>
      </c>
      <c r="B636" s="14"/>
      <c r="C636" s="15" t="s">
        <v>1029</v>
      </c>
      <c r="D636" s="15"/>
      <c r="E636" s="12">
        <v>161800</v>
      </c>
      <c r="F636" s="12">
        <v>161800</v>
      </c>
      <c r="G636" s="12">
        <f t="shared" si="20"/>
        <v>0</v>
      </c>
      <c r="H636" s="51">
        <f t="shared" ref="H636:H695" si="21">SUM(F636/E636*100)</f>
        <v>100</v>
      </c>
    </row>
    <row r="637" spans="1:8" ht="19.5" customHeight="1" x14ac:dyDescent="0.25">
      <c r="A637" s="14" t="s">
        <v>1181</v>
      </c>
      <c r="B637" s="14"/>
      <c r="C637" s="15" t="s">
        <v>1030</v>
      </c>
      <c r="D637" s="15"/>
      <c r="E637" s="12">
        <v>161800</v>
      </c>
      <c r="F637" s="12">
        <v>161800</v>
      </c>
      <c r="G637" s="12">
        <f t="shared" si="20"/>
        <v>0</v>
      </c>
      <c r="H637" s="51">
        <f t="shared" si="21"/>
        <v>100</v>
      </c>
    </row>
    <row r="638" spans="1:8" ht="52.5" customHeight="1" x14ac:dyDescent="0.25">
      <c r="A638" s="14" t="s">
        <v>130</v>
      </c>
      <c r="B638" s="14"/>
      <c r="C638" s="15" t="s">
        <v>1031</v>
      </c>
      <c r="D638" s="15"/>
      <c r="E638" s="12">
        <v>129980</v>
      </c>
      <c r="F638" s="12">
        <v>129980</v>
      </c>
      <c r="G638" s="12">
        <f t="shared" si="20"/>
        <v>0</v>
      </c>
      <c r="H638" s="51">
        <f t="shared" si="21"/>
        <v>100</v>
      </c>
    </row>
    <row r="639" spans="1:8" ht="23.25" customHeight="1" x14ac:dyDescent="0.25">
      <c r="A639" s="14" t="s">
        <v>1185</v>
      </c>
      <c r="B639" s="14"/>
      <c r="C639" s="15" t="s">
        <v>1032</v>
      </c>
      <c r="D639" s="15"/>
      <c r="E639" s="12">
        <v>129980</v>
      </c>
      <c r="F639" s="12">
        <v>129980</v>
      </c>
      <c r="G639" s="12">
        <f t="shared" si="20"/>
        <v>0</v>
      </c>
      <c r="H639" s="51">
        <f t="shared" si="21"/>
        <v>100</v>
      </c>
    </row>
    <row r="640" spans="1:8" ht="68.25" customHeight="1" x14ac:dyDescent="0.25">
      <c r="A640" s="14" t="s">
        <v>132</v>
      </c>
      <c r="B640" s="14"/>
      <c r="C640" s="15" t="s">
        <v>1033</v>
      </c>
      <c r="D640" s="15"/>
      <c r="E640" s="12">
        <v>63589.16</v>
      </c>
      <c r="F640" s="12">
        <v>67500</v>
      </c>
      <c r="G640" s="12">
        <f t="shared" si="20"/>
        <v>3910.8399999999965</v>
      </c>
      <c r="H640" s="51">
        <f t="shared" si="21"/>
        <v>106.15016773299095</v>
      </c>
    </row>
    <row r="641" spans="1:8" ht="24" customHeight="1" x14ac:dyDescent="0.25">
      <c r="A641" s="14" t="s">
        <v>1185</v>
      </c>
      <c r="B641" s="14"/>
      <c r="C641" s="15" t="s">
        <v>1034</v>
      </c>
      <c r="D641" s="15"/>
      <c r="E641" s="12">
        <v>63589.16</v>
      </c>
      <c r="F641" s="12">
        <v>67500</v>
      </c>
      <c r="G641" s="12">
        <f t="shared" si="20"/>
        <v>3910.8399999999965</v>
      </c>
      <c r="H641" s="51">
        <f t="shared" si="21"/>
        <v>106.15016773299095</v>
      </c>
    </row>
    <row r="642" spans="1:8" ht="54.75" customHeight="1" x14ac:dyDescent="0.25">
      <c r="A642" s="14" t="s">
        <v>134</v>
      </c>
      <c r="B642" s="14"/>
      <c r="C642" s="15" t="s">
        <v>1035</v>
      </c>
      <c r="D642" s="15"/>
      <c r="E642" s="12">
        <v>43180</v>
      </c>
      <c r="F642" s="12">
        <v>43180</v>
      </c>
      <c r="G642" s="12">
        <f t="shared" si="20"/>
        <v>0</v>
      </c>
      <c r="H642" s="51">
        <f t="shared" si="21"/>
        <v>100</v>
      </c>
    </row>
    <row r="643" spans="1:8" ht="24" customHeight="1" x14ac:dyDescent="0.25">
      <c r="A643" s="14" t="s">
        <v>1185</v>
      </c>
      <c r="B643" s="14"/>
      <c r="C643" s="15" t="s">
        <v>1036</v>
      </c>
      <c r="D643" s="15"/>
      <c r="E643" s="12">
        <v>43180</v>
      </c>
      <c r="F643" s="12">
        <v>43180</v>
      </c>
      <c r="G643" s="12">
        <f t="shared" si="20"/>
        <v>0</v>
      </c>
      <c r="H643" s="51">
        <f t="shared" si="21"/>
        <v>100</v>
      </c>
    </row>
    <row r="644" spans="1:8" ht="31.5" customHeight="1" x14ac:dyDescent="0.25">
      <c r="A644" s="14" t="s">
        <v>138</v>
      </c>
      <c r="B644" s="14"/>
      <c r="C644" s="15" t="s">
        <v>1037</v>
      </c>
      <c r="D644" s="15"/>
      <c r="E644" s="12">
        <v>18562571584.09</v>
      </c>
      <c r="F644" s="12">
        <v>18034831556.73</v>
      </c>
      <c r="G644" s="12">
        <f t="shared" si="20"/>
        <v>-527740027.36000061</v>
      </c>
      <c r="H644" s="51">
        <f t="shared" si="21"/>
        <v>97.156967045383269</v>
      </c>
    </row>
    <row r="645" spans="1:8" ht="45.75" customHeight="1" x14ac:dyDescent="0.25">
      <c r="A645" s="14" t="s">
        <v>140</v>
      </c>
      <c r="B645" s="14"/>
      <c r="C645" s="15" t="s">
        <v>1038</v>
      </c>
      <c r="D645" s="15"/>
      <c r="E645" s="12">
        <v>18557611734</v>
      </c>
      <c r="F645" s="12">
        <v>18044164231.310001</v>
      </c>
      <c r="G645" s="12">
        <f t="shared" si="20"/>
        <v>-513447502.68999863</v>
      </c>
      <c r="H645" s="51">
        <f t="shared" si="21"/>
        <v>97.23322424216208</v>
      </c>
    </row>
    <row r="646" spans="1:8" ht="23.25" customHeight="1" x14ac:dyDescent="0.25">
      <c r="A646" s="14" t="s">
        <v>142</v>
      </c>
      <c r="B646" s="14"/>
      <c r="C646" s="15" t="s">
        <v>1039</v>
      </c>
      <c r="D646" s="15"/>
      <c r="E646" s="12">
        <v>1528177600</v>
      </c>
      <c r="F646" s="12">
        <v>1229128995.2</v>
      </c>
      <c r="G646" s="12">
        <f t="shared" si="20"/>
        <v>-299048604.79999995</v>
      </c>
      <c r="H646" s="51">
        <f t="shared" si="21"/>
        <v>80.431030738835602</v>
      </c>
    </row>
    <row r="647" spans="1:8" ht="22.5" customHeight="1" x14ac:dyDescent="0.25">
      <c r="A647" s="14" t="s">
        <v>143</v>
      </c>
      <c r="B647" s="14"/>
      <c r="C647" s="15" t="s">
        <v>1040</v>
      </c>
      <c r="D647" s="15"/>
      <c r="E647" s="12">
        <v>428967000</v>
      </c>
      <c r="F647" s="12">
        <v>428967000</v>
      </c>
      <c r="G647" s="12">
        <f t="shared" si="20"/>
        <v>0</v>
      </c>
      <c r="H647" s="51">
        <f t="shared" si="21"/>
        <v>100</v>
      </c>
    </row>
    <row r="648" spans="1:8" ht="38.25" customHeight="1" x14ac:dyDescent="0.25">
      <c r="A648" s="14" t="s">
        <v>145</v>
      </c>
      <c r="B648" s="14"/>
      <c r="C648" s="15" t="s">
        <v>1041</v>
      </c>
      <c r="D648" s="15"/>
      <c r="E648" s="12">
        <v>428967000</v>
      </c>
      <c r="F648" s="12">
        <v>428967000</v>
      </c>
      <c r="G648" s="12">
        <f t="shared" si="20"/>
        <v>0</v>
      </c>
      <c r="H648" s="51">
        <f t="shared" si="21"/>
        <v>100</v>
      </c>
    </row>
    <row r="649" spans="1:8" ht="23.25" customHeight="1" x14ac:dyDescent="0.25">
      <c r="A649" s="14" t="s">
        <v>1188</v>
      </c>
      <c r="B649" s="14"/>
      <c r="C649" s="15" t="s">
        <v>1042</v>
      </c>
      <c r="D649" s="15"/>
      <c r="E649" s="12">
        <v>428967000</v>
      </c>
      <c r="F649" s="12">
        <v>428967000</v>
      </c>
      <c r="G649" s="12">
        <f t="shared" si="20"/>
        <v>0</v>
      </c>
      <c r="H649" s="51">
        <f t="shared" si="21"/>
        <v>100</v>
      </c>
    </row>
    <row r="650" spans="1:8" ht="35.25" customHeight="1" x14ac:dyDescent="0.25">
      <c r="A650" s="14" t="s">
        <v>147</v>
      </c>
      <c r="B650" s="14"/>
      <c r="C650" s="15" t="s">
        <v>1043</v>
      </c>
      <c r="D650" s="15"/>
      <c r="E650" s="12">
        <v>1099010600</v>
      </c>
      <c r="F650" s="12">
        <v>799961995.20000005</v>
      </c>
      <c r="G650" s="12">
        <f t="shared" si="20"/>
        <v>-299048604.79999995</v>
      </c>
      <c r="H650" s="51">
        <f t="shared" si="21"/>
        <v>72.789288401767919</v>
      </c>
    </row>
    <row r="651" spans="1:8" ht="37.5" customHeight="1" x14ac:dyDescent="0.25">
      <c r="A651" s="14" t="s">
        <v>149</v>
      </c>
      <c r="B651" s="14"/>
      <c r="C651" s="15" t="s">
        <v>1044</v>
      </c>
      <c r="D651" s="15"/>
      <c r="E651" s="12">
        <v>1099010600</v>
      </c>
      <c r="F651" s="12">
        <v>799961995.20000005</v>
      </c>
      <c r="G651" s="12">
        <f t="shared" si="20"/>
        <v>-299048604.79999995</v>
      </c>
      <c r="H651" s="51">
        <f t="shared" si="21"/>
        <v>72.789288401767919</v>
      </c>
    </row>
    <row r="652" spans="1:8" ht="21" customHeight="1" x14ac:dyDescent="0.25">
      <c r="A652" s="14" t="s">
        <v>1188</v>
      </c>
      <c r="B652" s="14"/>
      <c r="C652" s="15" t="s">
        <v>1045</v>
      </c>
      <c r="D652" s="15"/>
      <c r="E652" s="12">
        <v>755161000</v>
      </c>
      <c r="F652" s="12">
        <v>758615000</v>
      </c>
      <c r="G652" s="12">
        <f t="shared" si="20"/>
        <v>3454000</v>
      </c>
      <c r="H652" s="51">
        <f t="shared" si="21"/>
        <v>100.45738590843543</v>
      </c>
    </row>
    <row r="653" spans="1:8" ht="22.5" customHeight="1" x14ac:dyDescent="0.25">
      <c r="A653" s="14" t="s">
        <v>1182</v>
      </c>
      <c r="B653" s="14"/>
      <c r="C653" s="15" t="s">
        <v>1046</v>
      </c>
      <c r="D653" s="15"/>
      <c r="E653" s="12">
        <v>9584000</v>
      </c>
      <c r="F653" s="12">
        <v>7127742.7199999997</v>
      </c>
      <c r="G653" s="12">
        <f t="shared" si="20"/>
        <v>-2456257.2800000003</v>
      </c>
      <c r="H653" s="51">
        <f t="shared" si="21"/>
        <v>74.371272120200331</v>
      </c>
    </row>
    <row r="654" spans="1:8" ht="34.5" customHeight="1" x14ac:dyDescent="0.25">
      <c r="A654" s="14" t="s">
        <v>1179</v>
      </c>
      <c r="B654" s="14"/>
      <c r="C654" s="15" t="s">
        <v>1047</v>
      </c>
      <c r="D654" s="15"/>
      <c r="E654" s="12">
        <v>334265600</v>
      </c>
      <c r="F654" s="12">
        <v>34219252.479999997</v>
      </c>
      <c r="G654" s="12">
        <f t="shared" si="20"/>
        <v>-300046347.51999998</v>
      </c>
      <c r="H654" s="51">
        <f t="shared" si="21"/>
        <v>10.237144498267245</v>
      </c>
    </row>
    <row r="655" spans="1:8" ht="18.75" customHeight="1" x14ac:dyDescent="0.25">
      <c r="A655" s="14" t="s">
        <v>152</v>
      </c>
      <c r="B655" s="14"/>
      <c r="C655" s="15" t="s">
        <v>1048</v>
      </c>
      <c r="D655" s="15"/>
      <c r="E655" s="12">
        <v>200000</v>
      </c>
      <c r="F655" s="12">
        <v>200000</v>
      </c>
      <c r="G655" s="12">
        <f t="shared" si="20"/>
        <v>0</v>
      </c>
      <c r="H655" s="51">
        <f t="shared" si="21"/>
        <v>100</v>
      </c>
    </row>
    <row r="656" spans="1:8" ht="19.5" customHeight="1" x14ac:dyDescent="0.25">
      <c r="A656" s="14" t="s">
        <v>154</v>
      </c>
      <c r="B656" s="14"/>
      <c r="C656" s="15" t="s">
        <v>1049</v>
      </c>
      <c r="D656" s="15"/>
      <c r="E656" s="12">
        <v>200000</v>
      </c>
      <c r="F656" s="12">
        <v>200000</v>
      </c>
      <c r="G656" s="12">
        <f t="shared" si="20"/>
        <v>0</v>
      </c>
      <c r="H656" s="51">
        <f t="shared" si="21"/>
        <v>100</v>
      </c>
    </row>
    <row r="657" spans="1:8" ht="35.25" customHeight="1" x14ac:dyDescent="0.25">
      <c r="A657" s="19" t="s">
        <v>1204</v>
      </c>
      <c r="B657" s="20"/>
      <c r="C657" s="15" t="s">
        <v>1050</v>
      </c>
      <c r="D657" s="15"/>
      <c r="E657" s="12">
        <v>200000</v>
      </c>
      <c r="F657" s="12">
        <v>200000</v>
      </c>
      <c r="G657" s="12">
        <f t="shared" si="20"/>
        <v>0</v>
      </c>
      <c r="H657" s="51">
        <f t="shared" si="21"/>
        <v>100</v>
      </c>
    </row>
    <row r="658" spans="1:8" ht="33.75" customHeight="1" x14ac:dyDescent="0.25">
      <c r="A658" s="14" t="s">
        <v>157</v>
      </c>
      <c r="B658" s="14"/>
      <c r="C658" s="15" t="s">
        <v>1051</v>
      </c>
      <c r="D658" s="15"/>
      <c r="E658" s="12">
        <v>10036099232</v>
      </c>
      <c r="F658" s="12">
        <v>9872305000.0300007</v>
      </c>
      <c r="G658" s="12">
        <f t="shared" si="20"/>
        <v>-163794231.96999931</v>
      </c>
      <c r="H658" s="51">
        <f t="shared" si="21"/>
        <v>98.367949258136633</v>
      </c>
    </row>
    <row r="659" spans="1:8" ht="34.5" customHeight="1" x14ac:dyDescent="0.25">
      <c r="A659" s="14" t="s">
        <v>159</v>
      </c>
      <c r="B659" s="14"/>
      <c r="C659" s="15" t="s">
        <v>1052</v>
      </c>
      <c r="D659" s="15"/>
      <c r="E659" s="12">
        <v>2779200300</v>
      </c>
      <c r="F659" s="12">
        <v>2752819888.75</v>
      </c>
      <c r="G659" s="12">
        <f t="shared" si="20"/>
        <v>-26380411.25</v>
      </c>
      <c r="H659" s="51">
        <f t="shared" si="21"/>
        <v>99.050791292372836</v>
      </c>
    </row>
    <row r="660" spans="1:8" ht="39" customHeight="1" x14ac:dyDescent="0.25">
      <c r="A660" s="14" t="s">
        <v>160</v>
      </c>
      <c r="B660" s="14"/>
      <c r="C660" s="15" t="s">
        <v>1053</v>
      </c>
      <c r="D660" s="15"/>
      <c r="E660" s="12">
        <v>2779200300</v>
      </c>
      <c r="F660" s="12">
        <v>2752819888.75</v>
      </c>
      <c r="G660" s="12">
        <f t="shared" si="20"/>
        <v>-26380411.25</v>
      </c>
      <c r="H660" s="51">
        <f t="shared" si="21"/>
        <v>99.050791292372836</v>
      </c>
    </row>
    <row r="661" spans="1:8" ht="42.75" customHeight="1" x14ac:dyDescent="0.25">
      <c r="A661" s="14" t="s">
        <v>1179</v>
      </c>
      <c r="B661" s="14"/>
      <c r="C661" s="15" t="s">
        <v>1054</v>
      </c>
      <c r="D661" s="15"/>
      <c r="E661" s="12">
        <v>2779200300</v>
      </c>
      <c r="F661" s="12">
        <v>2752819888.75</v>
      </c>
      <c r="G661" s="12">
        <f t="shared" si="20"/>
        <v>-26380411.25</v>
      </c>
      <c r="H661" s="51">
        <f t="shared" si="21"/>
        <v>99.050791292372836</v>
      </c>
    </row>
    <row r="662" spans="1:8" ht="84" customHeight="1" x14ac:dyDescent="0.25">
      <c r="A662" s="14" t="s">
        <v>164</v>
      </c>
      <c r="B662" s="14"/>
      <c r="C662" s="15" t="s">
        <v>1055</v>
      </c>
      <c r="D662" s="15"/>
      <c r="E662" s="12">
        <v>1269344900</v>
      </c>
      <c r="F662" s="12">
        <v>1269344900</v>
      </c>
      <c r="G662" s="12">
        <f t="shared" si="20"/>
        <v>0</v>
      </c>
      <c r="H662" s="51">
        <f t="shared" si="21"/>
        <v>100</v>
      </c>
    </row>
    <row r="663" spans="1:8" ht="84.75" customHeight="1" x14ac:dyDescent="0.25">
      <c r="A663" s="14" t="s">
        <v>166</v>
      </c>
      <c r="B663" s="14"/>
      <c r="C663" s="15" t="s">
        <v>1056</v>
      </c>
      <c r="D663" s="15"/>
      <c r="E663" s="12">
        <v>1269344900</v>
      </c>
      <c r="F663" s="12">
        <v>1269344900</v>
      </c>
      <c r="G663" s="12">
        <f t="shared" si="20"/>
        <v>0</v>
      </c>
      <c r="H663" s="51">
        <f t="shared" si="21"/>
        <v>100</v>
      </c>
    </row>
    <row r="664" spans="1:8" ht="40.5" customHeight="1" x14ac:dyDescent="0.25">
      <c r="A664" s="14" t="s">
        <v>1179</v>
      </c>
      <c r="B664" s="14"/>
      <c r="C664" s="15" t="s">
        <v>1057</v>
      </c>
      <c r="D664" s="15"/>
      <c r="E664" s="12">
        <v>1269344900</v>
      </c>
      <c r="F664" s="12">
        <v>1269344900</v>
      </c>
      <c r="G664" s="12">
        <f t="shared" si="20"/>
        <v>0</v>
      </c>
      <c r="H664" s="51">
        <f t="shared" si="21"/>
        <v>100</v>
      </c>
    </row>
    <row r="665" spans="1:8" ht="99.75" customHeight="1" x14ac:dyDescent="0.25">
      <c r="A665" s="14" t="s">
        <v>167</v>
      </c>
      <c r="B665" s="14"/>
      <c r="C665" s="15" t="s">
        <v>1058</v>
      </c>
      <c r="D665" s="15"/>
      <c r="E665" s="12">
        <v>206829158</v>
      </c>
      <c r="F665" s="12">
        <v>206792072</v>
      </c>
      <c r="G665" s="12">
        <f t="shared" si="20"/>
        <v>-37086</v>
      </c>
      <c r="H665" s="51">
        <f t="shared" si="21"/>
        <v>99.982069259306272</v>
      </c>
    </row>
    <row r="666" spans="1:8" ht="97.5" customHeight="1" x14ac:dyDescent="0.25">
      <c r="A666" s="14" t="s">
        <v>169</v>
      </c>
      <c r="B666" s="14"/>
      <c r="C666" s="15" t="s">
        <v>1059</v>
      </c>
      <c r="D666" s="15"/>
      <c r="E666" s="12">
        <v>206829158</v>
      </c>
      <c r="F666" s="12">
        <v>206792072</v>
      </c>
      <c r="G666" s="12">
        <f t="shared" si="20"/>
        <v>-37086</v>
      </c>
      <c r="H666" s="51">
        <f t="shared" si="21"/>
        <v>99.982069259306272</v>
      </c>
    </row>
    <row r="667" spans="1:8" ht="34.5" customHeight="1" x14ac:dyDescent="0.25">
      <c r="A667" s="14" t="s">
        <v>1178</v>
      </c>
      <c r="B667" s="14"/>
      <c r="C667" s="15" t="s">
        <v>1172</v>
      </c>
      <c r="D667" s="15"/>
      <c r="E667" s="12">
        <v>206829158</v>
      </c>
      <c r="F667" s="12">
        <v>206792072</v>
      </c>
      <c r="G667" s="12">
        <f t="shared" si="20"/>
        <v>-37086</v>
      </c>
      <c r="H667" s="51">
        <f t="shared" si="21"/>
        <v>99.982069259306272</v>
      </c>
    </row>
    <row r="668" spans="1:8" ht="100.5" customHeight="1" x14ac:dyDescent="0.25">
      <c r="A668" s="14" t="s">
        <v>172</v>
      </c>
      <c r="B668" s="14"/>
      <c r="C668" s="15" t="s">
        <v>1060</v>
      </c>
      <c r="D668" s="15"/>
      <c r="E668" s="12">
        <v>63289344</v>
      </c>
      <c r="F668" s="12">
        <v>63289344</v>
      </c>
      <c r="G668" s="12">
        <f t="shared" si="20"/>
        <v>0</v>
      </c>
      <c r="H668" s="51">
        <f t="shared" si="21"/>
        <v>100</v>
      </c>
    </row>
    <row r="669" spans="1:8" ht="87.75" customHeight="1" x14ac:dyDescent="0.25">
      <c r="A669" s="14" t="s">
        <v>173</v>
      </c>
      <c r="B669" s="14"/>
      <c r="C669" s="15" t="s">
        <v>1061</v>
      </c>
      <c r="D669" s="15"/>
      <c r="E669" s="12">
        <v>63289344</v>
      </c>
      <c r="F669" s="12">
        <v>63289344</v>
      </c>
      <c r="G669" s="12">
        <f t="shared" si="20"/>
        <v>0</v>
      </c>
      <c r="H669" s="51">
        <f t="shared" si="21"/>
        <v>100</v>
      </c>
    </row>
    <row r="670" spans="1:8" ht="48.75" customHeight="1" x14ac:dyDescent="0.25">
      <c r="A670" s="14" t="s">
        <v>1178</v>
      </c>
      <c r="B670" s="14"/>
      <c r="C670" s="15" t="s">
        <v>1062</v>
      </c>
      <c r="D670" s="15"/>
      <c r="E670" s="12">
        <v>63289344</v>
      </c>
      <c r="F670" s="12">
        <v>63289344</v>
      </c>
      <c r="G670" s="12">
        <f t="shared" si="20"/>
        <v>0</v>
      </c>
      <c r="H670" s="51">
        <f t="shared" si="21"/>
        <v>100</v>
      </c>
    </row>
    <row r="671" spans="1:8" ht="73.5" customHeight="1" x14ac:dyDescent="0.25">
      <c r="A671" s="14" t="s">
        <v>176</v>
      </c>
      <c r="B671" s="14"/>
      <c r="C671" s="15" t="s">
        <v>1063</v>
      </c>
      <c r="D671" s="15"/>
      <c r="E671" s="12">
        <v>661082800</v>
      </c>
      <c r="F671" s="12">
        <v>661082654.89999998</v>
      </c>
      <c r="G671" s="12">
        <f t="shared" si="20"/>
        <v>-145.10000002384186</v>
      </c>
      <c r="H671" s="51">
        <f t="shared" si="21"/>
        <v>99.999978051160909</v>
      </c>
    </row>
    <row r="672" spans="1:8" ht="51.75" customHeight="1" x14ac:dyDescent="0.25">
      <c r="A672" s="14" t="s">
        <v>178</v>
      </c>
      <c r="B672" s="14"/>
      <c r="C672" s="15" t="s">
        <v>1064</v>
      </c>
      <c r="D672" s="15"/>
      <c r="E672" s="12">
        <v>661082800</v>
      </c>
      <c r="F672" s="12">
        <v>661082654.89999998</v>
      </c>
      <c r="G672" s="12">
        <f t="shared" si="20"/>
        <v>-145.10000002384186</v>
      </c>
      <c r="H672" s="51">
        <f t="shared" si="21"/>
        <v>99.999978051160909</v>
      </c>
    </row>
    <row r="673" spans="1:8" ht="39.75" customHeight="1" x14ac:dyDescent="0.25">
      <c r="A673" s="14" t="s">
        <v>1179</v>
      </c>
      <c r="B673" s="14"/>
      <c r="C673" s="15" t="s">
        <v>1065</v>
      </c>
      <c r="D673" s="15"/>
      <c r="E673" s="12">
        <v>661082800</v>
      </c>
      <c r="F673" s="12">
        <v>661082654.89999998</v>
      </c>
      <c r="G673" s="12">
        <f t="shared" si="20"/>
        <v>-145.10000002384186</v>
      </c>
      <c r="H673" s="51">
        <f t="shared" si="21"/>
        <v>99.999978051160909</v>
      </c>
    </row>
    <row r="674" spans="1:8" ht="68.25" customHeight="1" x14ac:dyDescent="0.25">
      <c r="A674" s="14" t="s">
        <v>180</v>
      </c>
      <c r="B674" s="14"/>
      <c r="C674" s="15" t="s">
        <v>1066</v>
      </c>
      <c r="D674" s="15"/>
      <c r="E674" s="12">
        <v>23029500</v>
      </c>
      <c r="F674" s="12">
        <v>23029488</v>
      </c>
      <c r="G674" s="12">
        <f t="shared" si="20"/>
        <v>-12</v>
      </c>
      <c r="H674" s="51">
        <f t="shared" si="21"/>
        <v>99.999947892919948</v>
      </c>
    </row>
    <row r="675" spans="1:8" ht="70.5" customHeight="1" x14ac:dyDescent="0.25">
      <c r="A675" s="14" t="s">
        <v>182</v>
      </c>
      <c r="B675" s="14"/>
      <c r="C675" s="15" t="s">
        <v>1067</v>
      </c>
      <c r="D675" s="15"/>
      <c r="E675" s="12">
        <v>23029500</v>
      </c>
      <c r="F675" s="12">
        <v>23029488</v>
      </c>
      <c r="G675" s="12">
        <f t="shared" si="20"/>
        <v>-12</v>
      </c>
      <c r="H675" s="51">
        <f t="shared" si="21"/>
        <v>99.999947892919948</v>
      </c>
    </row>
    <row r="676" spans="1:8" ht="23.25" customHeight="1" x14ac:dyDescent="0.25">
      <c r="A676" s="14" t="s">
        <v>1182</v>
      </c>
      <c r="B676" s="14"/>
      <c r="C676" s="15" t="s">
        <v>1068</v>
      </c>
      <c r="D676" s="15"/>
      <c r="E676" s="12">
        <v>23029500</v>
      </c>
      <c r="F676" s="12">
        <v>23029488</v>
      </c>
      <c r="G676" s="12">
        <f t="shared" si="20"/>
        <v>-12</v>
      </c>
      <c r="H676" s="51">
        <f t="shared" si="21"/>
        <v>99.999947892919948</v>
      </c>
    </row>
    <row r="677" spans="1:8" ht="52.5" customHeight="1" x14ac:dyDescent="0.25">
      <c r="A677" s="14" t="s">
        <v>183</v>
      </c>
      <c r="B677" s="14"/>
      <c r="C677" s="15" t="s">
        <v>1069</v>
      </c>
      <c r="D677" s="15"/>
      <c r="E677" s="12">
        <v>312717200</v>
      </c>
      <c r="F677" s="12">
        <v>312717199.77999997</v>
      </c>
      <c r="G677" s="12">
        <f t="shared" si="20"/>
        <v>-0.22000002861022949</v>
      </c>
      <c r="H677" s="51">
        <f t="shared" si="21"/>
        <v>99.99999992964888</v>
      </c>
    </row>
    <row r="678" spans="1:8" ht="66.75" customHeight="1" x14ac:dyDescent="0.25">
      <c r="A678" s="14" t="s">
        <v>185</v>
      </c>
      <c r="B678" s="14"/>
      <c r="C678" s="15" t="s">
        <v>1070</v>
      </c>
      <c r="D678" s="15"/>
      <c r="E678" s="12">
        <v>312717200</v>
      </c>
      <c r="F678" s="12">
        <v>312717199.77999997</v>
      </c>
      <c r="G678" s="12">
        <f t="shared" si="20"/>
        <v>-0.22000002861022949</v>
      </c>
      <c r="H678" s="51">
        <f t="shared" si="21"/>
        <v>99.99999992964888</v>
      </c>
    </row>
    <row r="679" spans="1:8" ht="24.75" customHeight="1" x14ac:dyDescent="0.25">
      <c r="A679" s="14" t="s">
        <v>1182</v>
      </c>
      <c r="B679" s="14"/>
      <c r="C679" s="15" t="s">
        <v>1071</v>
      </c>
      <c r="D679" s="15"/>
      <c r="E679" s="12">
        <v>312717200</v>
      </c>
      <c r="F679" s="12">
        <v>312717199.77999997</v>
      </c>
      <c r="G679" s="12">
        <f t="shared" si="20"/>
        <v>-0.22000002861022949</v>
      </c>
      <c r="H679" s="51">
        <f t="shared" si="21"/>
        <v>99.99999992964888</v>
      </c>
    </row>
    <row r="680" spans="1:8" ht="45.75" customHeight="1" x14ac:dyDescent="0.25">
      <c r="A680" s="14" t="s">
        <v>187</v>
      </c>
      <c r="B680" s="14"/>
      <c r="C680" s="15" t="s">
        <v>1072</v>
      </c>
      <c r="D680" s="15"/>
      <c r="E680" s="12">
        <v>918978030</v>
      </c>
      <c r="F680" s="12">
        <v>918977967.5</v>
      </c>
      <c r="G680" s="12">
        <f t="shared" si="20"/>
        <v>-62.5</v>
      </c>
      <c r="H680" s="51">
        <f t="shared" si="21"/>
        <v>99.999993198966891</v>
      </c>
    </row>
    <row r="681" spans="1:8" ht="57" customHeight="1" x14ac:dyDescent="0.25">
      <c r="A681" s="14" t="s">
        <v>188</v>
      </c>
      <c r="B681" s="14"/>
      <c r="C681" s="15" t="s">
        <v>1073</v>
      </c>
      <c r="D681" s="15"/>
      <c r="E681" s="12">
        <v>918978030</v>
      </c>
      <c r="F681" s="12">
        <v>918977967.5</v>
      </c>
      <c r="G681" s="12">
        <f t="shared" si="20"/>
        <v>-62.5</v>
      </c>
      <c r="H681" s="51">
        <f t="shared" si="21"/>
        <v>99.999993198966891</v>
      </c>
    </row>
    <row r="682" spans="1:8" ht="33.75" customHeight="1" x14ac:dyDescent="0.25">
      <c r="A682" s="14" t="s">
        <v>1179</v>
      </c>
      <c r="B682" s="14"/>
      <c r="C682" s="15" t="s">
        <v>1074</v>
      </c>
      <c r="D682" s="15"/>
      <c r="E682" s="12">
        <v>918978030</v>
      </c>
      <c r="F682" s="12">
        <v>918977967.5</v>
      </c>
      <c r="G682" s="12">
        <f t="shared" si="20"/>
        <v>-62.5</v>
      </c>
      <c r="H682" s="51">
        <f t="shared" si="21"/>
        <v>99.999993198966891</v>
      </c>
    </row>
    <row r="683" spans="1:8" ht="137.25" customHeight="1" x14ac:dyDescent="0.25">
      <c r="A683" s="14" t="s">
        <v>189</v>
      </c>
      <c r="B683" s="14"/>
      <c r="C683" s="15" t="s">
        <v>1075</v>
      </c>
      <c r="D683" s="15"/>
      <c r="E683" s="12">
        <v>11283200</v>
      </c>
      <c r="F683" s="12">
        <v>10493425.220000001</v>
      </c>
      <c r="G683" s="12">
        <f t="shared" si="20"/>
        <v>-789774.77999999933</v>
      </c>
      <c r="H683" s="51">
        <f t="shared" si="21"/>
        <v>93.000436223766314</v>
      </c>
    </row>
    <row r="684" spans="1:8" ht="129.75" customHeight="1" x14ac:dyDescent="0.25">
      <c r="A684" s="14" t="s">
        <v>191</v>
      </c>
      <c r="B684" s="14"/>
      <c r="C684" s="15" t="s">
        <v>1076</v>
      </c>
      <c r="D684" s="15"/>
      <c r="E684" s="12">
        <v>11283200</v>
      </c>
      <c r="F684" s="12">
        <v>10493425.220000001</v>
      </c>
      <c r="G684" s="12">
        <f t="shared" si="20"/>
        <v>-789774.77999999933</v>
      </c>
      <c r="H684" s="51">
        <f t="shared" si="21"/>
        <v>93.000436223766314</v>
      </c>
    </row>
    <row r="685" spans="1:8" ht="25.5" customHeight="1" x14ac:dyDescent="0.25">
      <c r="A685" s="14" t="s">
        <v>1182</v>
      </c>
      <c r="B685" s="14"/>
      <c r="C685" s="15" t="s">
        <v>1077</v>
      </c>
      <c r="D685" s="15"/>
      <c r="E685" s="12">
        <v>11283200</v>
      </c>
      <c r="F685" s="12">
        <v>10493425.220000001</v>
      </c>
      <c r="G685" s="12">
        <f t="shared" si="20"/>
        <v>-789774.77999999933</v>
      </c>
      <c r="H685" s="51">
        <f t="shared" si="21"/>
        <v>93.000436223766314</v>
      </c>
    </row>
    <row r="686" spans="1:8" ht="42" customHeight="1" x14ac:dyDescent="0.25">
      <c r="A686" s="14" t="s">
        <v>193</v>
      </c>
      <c r="B686" s="14"/>
      <c r="C686" s="15" t="s">
        <v>1078</v>
      </c>
      <c r="D686" s="15"/>
      <c r="E686" s="12">
        <v>12037900</v>
      </c>
      <c r="F686" s="12">
        <v>12027047.85</v>
      </c>
      <c r="G686" s="12">
        <f t="shared" si="20"/>
        <v>-10852.150000000373</v>
      </c>
      <c r="H686" s="51">
        <f t="shared" si="21"/>
        <v>99.90985013997458</v>
      </c>
    </row>
    <row r="687" spans="1:8" ht="40.5" customHeight="1" x14ac:dyDescent="0.25">
      <c r="A687" s="14" t="s">
        <v>195</v>
      </c>
      <c r="B687" s="14"/>
      <c r="C687" s="15" t="s">
        <v>1079</v>
      </c>
      <c r="D687" s="15"/>
      <c r="E687" s="12">
        <v>12037900</v>
      </c>
      <c r="F687" s="12">
        <v>12027047.85</v>
      </c>
      <c r="G687" s="12">
        <f t="shared" si="20"/>
        <v>-10852.150000000373</v>
      </c>
      <c r="H687" s="51">
        <f t="shared" si="21"/>
        <v>99.90985013997458</v>
      </c>
    </row>
    <row r="688" spans="1:8" ht="40.5" customHeight="1" x14ac:dyDescent="0.25">
      <c r="A688" s="14" t="s">
        <v>1178</v>
      </c>
      <c r="B688" s="14"/>
      <c r="C688" s="15" t="s">
        <v>1080</v>
      </c>
      <c r="D688" s="15"/>
      <c r="E688" s="12">
        <v>12037900</v>
      </c>
      <c r="F688" s="12">
        <v>12027047.85</v>
      </c>
      <c r="G688" s="12">
        <f t="shared" si="20"/>
        <v>-10852.150000000373</v>
      </c>
      <c r="H688" s="51">
        <f t="shared" si="21"/>
        <v>99.90985013997458</v>
      </c>
    </row>
    <row r="689" spans="1:8" ht="39" customHeight="1" x14ac:dyDescent="0.25">
      <c r="A689" s="14" t="s">
        <v>198</v>
      </c>
      <c r="B689" s="14"/>
      <c r="C689" s="15" t="s">
        <v>1081</v>
      </c>
      <c r="D689" s="15"/>
      <c r="E689" s="12">
        <v>1200000</v>
      </c>
      <c r="F689" s="12">
        <v>1200000</v>
      </c>
      <c r="G689" s="12">
        <f t="shared" si="20"/>
        <v>0</v>
      </c>
      <c r="H689" s="51">
        <f t="shared" si="21"/>
        <v>100</v>
      </c>
    </row>
    <row r="690" spans="1:8" ht="44.25" customHeight="1" x14ac:dyDescent="0.25">
      <c r="A690" s="14" t="s">
        <v>199</v>
      </c>
      <c r="B690" s="14"/>
      <c r="C690" s="15" t="s">
        <v>1082</v>
      </c>
      <c r="D690" s="15"/>
      <c r="E690" s="12">
        <v>1200000</v>
      </c>
      <c r="F690" s="12">
        <v>1200000</v>
      </c>
      <c r="G690" s="12">
        <f t="shared" si="20"/>
        <v>0</v>
      </c>
      <c r="H690" s="51">
        <f t="shared" si="21"/>
        <v>100</v>
      </c>
    </row>
    <row r="691" spans="1:8" ht="43.5" customHeight="1" x14ac:dyDescent="0.25">
      <c r="A691" s="14" t="s">
        <v>1187</v>
      </c>
      <c r="B691" s="14"/>
      <c r="C691" s="15" t="s">
        <v>1083</v>
      </c>
      <c r="D691" s="15"/>
      <c r="E691" s="12">
        <v>1200000</v>
      </c>
      <c r="F691" s="12">
        <v>1200000</v>
      </c>
      <c r="G691" s="12">
        <f t="shared" si="20"/>
        <v>0</v>
      </c>
      <c r="H691" s="51">
        <f t="shared" si="21"/>
        <v>100</v>
      </c>
    </row>
    <row r="692" spans="1:8" ht="54.75" customHeight="1" x14ac:dyDescent="0.25">
      <c r="A692" s="14" t="s">
        <v>202</v>
      </c>
      <c r="B692" s="14"/>
      <c r="C692" s="15" t="s">
        <v>1084</v>
      </c>
      <c r="D692" s="15"/>
      <c r="E692" s="12">
        <v>5000000</v>
      </c>
      <c r="F692" s="12">
        <v>5000000</v>
      </c>
      <c r="G692" s="12">
        <f t="shared" si="20"/>
        <v>0</v>
      </c>
      <c r="H692" s="51">
        <f t="shared" si="21"/>
        <v>100</v>
      </c>
    </row>
    <row r="693" spans="1:8" ht="35.25" customHeight="1" x14ac:dyDescent="0.25">
      <c r="A693" s="14" t="s">
        <v>203</v>
      </c>
      <c r="B693" s="14"/>
      <c r="C693" s="15" t="s">
        <v>1085</v>
      </c>
      <c r="D693" s="15"/>
      <c r="E693" s="12">
        <v>5000000</v>
      </c>
      <c r="F693" s="12">
        <v>5000000</v>
      </c>
      <c r="G693" s="12">
        <f t="shared" si="20"/>
        <v>0</v>
      </c>
      <c r="H693" s="51">
        <f t="shared" si="21"/>
        <v>100</v>
      </c>
    </row>
    <row r="694" spans="1:8" ht="34.5" customHeight="1" x14ac:dyDescent="0.25">
      <c r="A694" s="14" t="s">
        <v>1187</v>
      </c>
      <c r="B694" s="14"/>
      <c r="C694" s="15" t="s">
        <v>1086</v>
      </c>
      <c r="D694" s="15"/>
      <c r="E694" s="12">
        <v>5000000</v>
      </c>
      <c r="F694" s="12">
        <v>5000000</v>
      </c>
      <c r="G694" s="12">
        <f t="shared" si="20"/>
        <v>0</v>
      </c>
      <c r="H694" s="51">
        <f t="shared" si="21"/>
        <v>100</v>
      </c>
    </row>
    <row r="695" spans="1:8" ht="37.5" customHeight="1" x14ac:dyDescent="0.25">
      <c r="A695" s="14" t="s">
        <v>206</v>
      </c>
      <c r="B695" s="14"/>
      <c r="C695" s="15" t="s">
        <v>1087</v>
      </c>
      <c r="D695" s="15"/>
      <c r="E695" s="12">
        <v>245068600</v>
      </c>
      <c r="F695" s="12">
        <v>245068600</v>
      </c>
      <c r="G695" s="12">
        <f t="shared" si="20"/>
        <v>0</v>
      </c>
      <c r="H695" s="51">
        <f t="shared" si="21"/>
        <v>100</v>
      </c>
    </row>
    <row r="696" spans="1:8" ht="44.25" customHeight="1" x14ac:dyDescent="0.25">
      <c r="A696" s="14" t="s">
        <v>208</v>
      </c>
      <c r="B696" s="14"/>
      <c r="C696" s="15" t="s">
        <v>1088</v>
      </c>
      <c r="D696" s="15"/>
      <c r="E696" s="12">
        <v>245068600</v>
      </c>
      <c r="F696" s="12">
        <v>245068600</v>
      </c>
      <c r="G696" s="12">
        <f t="shared" ref="G696:G758" si="22">SUM(F696-E696)</f>
        <v>0</v>
      </c>
      <c r="H696" s="51">
        <f t="shared" ref="H696:H755" si="23">SUM(F696/E696*100)</f>
        <v>100</v>
      </c>
    </row>
    <row r="697" spans="1:8" ht="44.25" customHeight="1" x14ac:dyDescent="0.25">
      <c r="A697" s="14" t="s">
        <v>1179</v>
      </c>
      <c r="B697" s="14"/>
      <c r="C697" s="15" t="s">
        <v>1089</v>
      </c>
      <c r="D697" s="15"/>
      <c r="E697" s="12">
        <v>245068600</v>
      </c>
      <c r="F697" s="12">
        <v>245068600</v>
      </c>
      <c r="G697" s="12">
        <f t="shared" si="22"/>
        <v>0</v>
      </c>
      <c r="H697" s="51">
        <f t="shared" si="23"/>
        <v>100</v>
      </c>
    </row>
    <row r="698" spans="1:8" ht="41.25" customHeight="1" x14ac:dyDescent="0.25">
      <c r="A698" s="14" t="s">
        <v>210</v>
      </c>
      <c r="B698" s="14"/>
      <c r="C698" s="15" t="s">
        <v>1090</v>
      </c>
      <c r="D698" s="15"/>
      <c r="E698" s="12">
        <v>2499765400</v>
      </c>
      <c r="F698" s="12">
        <v>2440567293.5700002</v>
      </c>
      <c r="G698" s="12">
        <f t="shared" si="22"/>
        <v>-59198106.429999828</v>
      </c>
      <c r="H698" s="51">
        <f t="shared" si="23"/>
        <v>97.63185351593394</v>
      </c>
    </row>
    <row r="699" spans="1:8" ht="42" customHeight="1" x14ac:dyDescent="0.25">
      <c r="A699" s="14" t="s">
        <v>212</v>
      </c>
      <c r="B699" s="14"/>
      <c r="C699" s="15" t="s">
        <v>1091</v>
      </c>
      <c r="D699" s="15"/>
      <c r="E699" s="12">
        <v>2499765400</v>
      </c>
      <c r="F699" s="12">
        <v>2440567293.5700002</v>
      </c>
      <c r="G699" s="12">
        <f t="shared" si="22"/>
        <v>-59198106.429999828</v>
      </c>
      <c r="H699" s="51">
        <f t="shared" si="23"/>
        <v>97.63185351593394</v>
      </c>
    </row>
    <row r="700" spans="1:8" ht="41.25" customHeight="1" x14ac:dyDescent="0.25">
      <c r="A700" s="14" t="s">
        <v>1179</v>
      </c>
      <c r="B700" s="14"/>
      <c r="C700" s="15" t="s">
        <v>1092</v>
      </c>
      <c r="D700" s="15"/>
      <c r="E700" s="12">
        <v>1783968300</v>
      </c>
      <c r="F700" s="12">
        <v>1783968276.74</v>
      </c>
      <c r="G700" s="12">
        <f t="shared" si="22"/>
        <v>-23.259999990463257</v>
      </c>
      <c r="H700" s="51">
        <f t="shared" si="23"/>
        <v>99.999998696165164</v>
      </c>
    </row>
    <row r="701" spans="1:8" ht="39.75" customHeight="1" x14ac:dyDescent="0.25">
      <c r="A701" s="14" t="s">
        <v>1183</v>
      </c>
      <c r="B701" s="14"/>
      <c r="C701" s="15" t="s">
        <v>1093</v>
      </c>
      <c r="D701" s="15"/>
      <c r="E701" s="12">
        <v>715797100</v>
      </c>
      <c r="F701" s="12">
        <v>656599016.83000004</v>
      </c>
      <c r="G701" s="12">
        <f t="shared" si="22"/>
        <v>-59198083.169999957</v>
      </c>
      <c r="H701" s="51">
        <f t="shared" si="23"/>
        <v>91.729767671592981</v>
      </c>
    </row>
    <row r="702" spans="1:8" ht="22.5" customHeight="1" x14ac:dyDescent="0.25">
      <c r="A702" s="14" t="s">
        <v>215</v>
      </c>
      <c r="B702" s="14"/>
      <c r="C702" s="15" t="s">
        <v>1094</v>
      </c>
      <c r="D702" s="15"/>
      <c r="E702" s="12">
        <v>1027272900</v>
      </c>
      <c r="F702" s="12">
        <v>949895118.46000004</v>
      </c>
      <c r="G702" s="12">
        <f t="shared" si="22"/>
        <v>-77377781.539999962</v>
      </c>
      <c r="H702" s="51">
        <f t="shared" si="23"/>
        <v>92.46765085110296</v>
      </c>
    </row>
    <row r="703" spans="1:8" ht="27.75" customHeight="1" x14ac:dyDescent="0.25">
      <c r="A703" s="14" t="s">
        <v>217</v>
      </c>
      <c r="B703" s="14"/>
      <c r="C703" s="15" t="s">
        <v>1095</v>
      </c>
      <c r="D703" s="15"/>
      <c r="E703" s="12">
        <v>1027272900</v>
      </c>
      <c r="F703" s="12">
        <v>949895118.46000004</v>
      </c>
      <c r="G703" s="12">
        <f t="shared" si="22"/>
        <v>-77377781.539999962</v>
      </c>
      <c r="H703" s="51">
        <f t="shared" si="23"/>
        <v>92.46765085110296</v>
      </c>
    </row>
    <row r="704" spans="1:8" ht="30" customHeight="1" x14ac:dyDescent="0.25">
      <c r="A704" s="14" t="s">
        <v>1180</v>
      </c>
      <c r="B704" s="14"/>
      <c r="C704" s="15" t="s">
        <v>1096</v>
      </c>
      <c r="D704" s="15"/>
      <c r="E704" s="12">
        <v>572857800</v>
      </c>
      <c r="F704" s="12">
        <v>562502130.09000003</v>
      </c>
      <c r="G704" s="12">
        <f t="shared" si="22"/>
        <v>-10355669.909999967</v>
      </c>
      <c r="H704" s="51">
        <f t="shared" si="23"/>
        <v>98.19227914676209</v>
      </c>
    </row>
    <row r="705" spans="1:8" ht="31.5" customHeight="1" x14ac:dyDescent="0.25">
      <c r="A705" s="14" t="s">
        <v>1181</v>
      </c>
      <c r="B705" s="14"/>
      <c r="C705" s="15" t="s">
        <v>1097</v>
      </c>
      <c r="D705" s="15"/>
      <c r="E705" s="12">
        <v>408700</v>
      </c>
      <c r="F705" s="12">
        <v>408623</v>
      </c>
      <c r="G705" s="12">
        <f t="shared" si="22"/>
        <v>-77</v>
      </c>
      <c r="H705" s="51">
        <f t="shared" si="23"/>
        <v>99.981159774896014</v>
      </c>
    </row>
    <row r="706" spans="1:8" ht="24.75" customHeight="1" x14ac:dyDescent="0.25">
      <c r="A706" s="14" t="s">
        <v>1185</v>
      </c>
      <c r="B706" s="14"/>
      <c r="C706" s="15" t="s">
        <v>1098</v>
      </c>
      <c r="D706" s="15"/>
      <c r="E706" s="12">
        <v>2736400</v>
      </c>
      <c r="F706" s="12">
        <v>2736237.71</v>
      </c>
      <c r="G706" s="12">
        <f t="shared" si="22"/>
        <v>-162.29000000003725</v>
      </c>
      <c r="H706" s="51">
        <f t="shared" si="23"/>
        <v>99.994069215027039</v>
      </c>
    </row>
    <row r="707" spans="1:8" ht="51.75" customHeight="1" x14ac:dyDescent="0.25">
      <c r="A707" s="14" t="s">
        <v>1176</v>
      </c>
      <c r="B707" s="14"/>
      <c r="C707" s="15" t="s">
        <v>1099</v>
      </c>
      <c r="D707" s="15"/>
      <c r="E707" s="12">
        <v>3410100</v>
      </c>
      <c r="F707" s="12">
        <v>3410100</v>
      </c>
      <c r="G707" s="12">
        <f t="shared" si="22"/>
        <v>0</v>
      </c>
      <c r="H707" s="51">
        <f t="shared" si="23"/>
        <v>100</v>
      </c>
    </row>
    <row r="708" spans="1:8" ht="34.5" customHeight="1" x14ac:dyDescent="0.25">
      <c r="A708" s="14" t="s">
        <v>1201</v>
      </c>
      <c r="B708" s="14"/>
      <c r="C708" s="15" t="s">
        <v>1100</v>
      </c>
      <c r="D708" s="15"/>
      <c r="E708" s="12">
        <v>28000000</v>
      </c>
      <c r="F708" s="12">
        <v>27124999.989999998</v>
      </c>
      <c r="G708" s="12">
        <f t="shared" si="22"/>
        <v>-875000.01000000164</v>
      </c>
      <c r="H708" s="51">
        <f t="shared" si="23"/>
        <v>96.874999964285706</v>
      </c>
    </row>
    <row r="709" spans="1:8" ht="24" customHeight="1" x14ac:dyDescent="0.25">
      <c r="A709" s="14" t="s">
        <v>1182</v>
      </c>
      <c r="B709" s="14"/>
      <c r="C709" s="15" t="s">
        <v>1101</v>
      </c>
      <c r="D709" s="15"/>
      <c r="E709" s="12">
        <v>365151300</v>
      </c>
      <c r="F709" s="12">
        <v>299004486</v>
      </c>
      <c r="G709" s="12">
        <f t="shared" si="22"/>
        <v>-66146814</v>
      </c>
      <c r="H709" s="51">
        <f t="shared" si="23"/>
        <v>81.885094206155102</v>
      </c>
    </row>
    <row r="710" spans="1:8" ht="30" customHeight="1" x14ac:dyDescent="0.25">
      <c r="A710" s="14" t="s">
        <v>1179</v>
      </c>
      <c r="B710" s="14"/>
      <c r="C710" s="15" t="s">
        <v>1102</v>
      </c>
      <c r="D710" s="15"/>
      <c r="E710" s="12">
        <v>54708600</v>
      </c>
      <c r="F710" s="12">
        <v>54708541.670000002</v>
      </c>
      <c r="G710" s="12">
        <f t="shared" si="22"/>
        <v>-58.329999998211861</v>
      </c>
      <c r="H710" s="51">
        <f t="shared" si="23"/>
        <v>99.999893380565396</v>
      </c>
    </row>
    <row r="711" spans="1:8" ht="36" customHeight="1" x14ac:dyDescent="0.25">
      <c r="A711" s="14" t="s">
        <v>223</v>
      </c>
      <c r="B711" s="14"/>
      <c r="C711" s="15" t="s">
        <v>1103</v>
      </c>
      <c r="D711" s="15"/>
      <c r="E711" s="12">
        <v>6725370200</v>
      </c>
      <c r="F711" s="12">
        <v>6675382636.8000002</v>
      </c>
      <c r="G711" s="12">
        <f t="shared" si="22"/>
        <v>-49987563.199999809</v>
      </c>
      <c r="H711" s="51">
        <f t="shared" si="23"/>
        <v>99.256731425728802</v>
      </c>
    </row>
    <row r="712" spans="1:8" ht="36" customHeight="1" x14ac:dyDescent="0.25">
      <c r="A712" s="14" t="s">
        <v>224</v>
      </c>
      <c r="B712" s="14"/>
      <c r="C712" s="15" t="s">
        <v>1104</v>
      </c>
      <c r="D712" s="15"/>
      <c r="E712" s="12">
        <v>6552561400</v>
      </c>
      <c r="F712" s="12">
        <v>6515955957.1199999</v>
      </c>
      <c r="G712" s="12">
        <f t="shared" si="22"/>
        <v>-36605442.880000114</v>
      </c>
      <c r="H712" s="51">
        <f t="shared" si="23"/>
        <v>99.441356736008615</v>
      </c>
    </row>
    <row r="713" spans="1:8" ht="36.75" customHeight="1" x14ac:dyDescent="0.25">
      <c r="A713" s="14" t="s">
        <v>226</v>
      </c>
      <c r="B713" s="14"/>
      <c r="C713" s="15" t="s">
        <v>1105</v>
      </c>
      <c r="D713" s="15"/>
      <c r="E713" s="12">
        <v>6552561400</v>
      </c>
      <c r="F713" s="12">
        <v>6515955957.1199999</v>
      </c>
      <c r="G713" s="12">
        <f t="shared" si="22"/>
        <v>-36605442.880000114</v>
      </c>
      <c r="H713" s="51">
        <f t="shared" si="23"/>
        <v>99.441356736008615</v>
      </c>
    </row>
    <row r="714" spans="1:8" ht="19.5" customHeight="1" x14ac:dyDescent="0.25">
      <c r="A714" s="14" t="s">
        <v>1180</v>
      </c>
      <c r="B714" s="14"/>
      <c r="C714" s="15" t="s">
        <v>1106</v>
      </c>
      <c r="D714" s="15"/>
      <c r="E714" s="12">
        <v>52299300</v>
      </c>
      <c r="F714" s="12">
        <v>49838642.130000003</v>
      </c>
      <c r="G714" s="12">
        <f t="shared" si="22"/>
        <v>-2460657.8699999973</v>
      </c>
      <c r="H714" s="51">
        <f t="shared" si="23"/>
        <v>95.295046262569485</v>
      </c>
    </row>
    <row r="715" spans="1:8" ht="34.5" customHeight="1" x14ac:dyDescent="0.25">
      <c r="A715" s="14" t="s">
        <v>1178</v>
      </c>
      <c r="B715" s="14"/>
      <c r="C715" s="15" t="s">
        <v>1107</v>
      </c>
      <c r="D715" s="15"/>
      <c r="E715" s="12">
        <v>619395400</v>
      </c>
      <c r="F715" s="12">
        <v>619394026.30999994</v>
      </c>
      <c r="G715" s="12">
        <f t="shared" si="22"/>
        <v>-1373.6900000572205</v>
      </c>
      <c r="H715" s="51">
        <f t="shared" si="23"/>
        <v>99.9997782208263</v>
      </c>
    </row>
    <row r="716" spans="1:8" ht="22.5" customHeight="1" x14ac:dyDescent="0.25">
      <c r="A716" s="14" t="s">
        <v>1182</v>
      </c>
      <c r="B716" s="14"/>
      <c r="C716" s="15" t="s">
        <v>1108</v>
      </c>
      <c r="D716" s="15"/>
      <c r="E716" s="12">
        <v>5862077000</v>
      </c>
      <c r="F716" s="12">
        <v>5830122991.7200003</v>
      </c>
      <c r="G716" s="12">
        <f t="shared" si="22"/>
        <v>-31954008.279999733</v>
      </c>
      <c r="H716" s="51">
        <f t="shared" si="23"/>
        <v>99.454902958797703</v>
      </c>
    </row>
    <row r="717" spans="1:8" ht="34.5" customHeight="1" x14ac:dyDescent="0.25">
      <c r="A717" s="14" t="s">
        <v>1183</v>
      </c>
      <c r="B717" s="14"/>
      <c r="C717" s="15" t="s">
        <v>1109</v>
      </c>
      <c r="D717" s="15"/>
      <c r="E717" s="12">
        <v>18789700</v>
      </c>
      <c r="F717" s="12">
        <v>16600296.960000001</v>
      </c>
      <c r="G717" s="12">
        <f t="shared" si="22"/>
        <v>-2189403.0399999991</v>
      </c>
      <c r="H717" s="51">
        <f t="shared" si="23"/>
        <v>88.347855261127108</v>
      </c>
    </row>
    <row r="718" spans="1:8" ht="69" customHeight="1" x14ac:dyDescent="0.25">
      <c r="A718" s="14" t="s">
        <v>230</v>
      </c>
      <c r="B718" s="14"/>
      <c r="C718" s="15" t="s">
        <v>1110</v>
      </c>
      <c r="D718" s="15"/>
      <c r="E718" s="12">
        <v>71852100</v>
      </c>
      <c r="F718" s="12">
        <v>58598478.899999999</v>
      </c>
      <c r="G718" s="12">
        <f t="shared" si="22"/>
        <v>-13253621.100000001</v>
      </c>
      <c r="H718" s="51">
        <f t="shared" si="23"/>
        <v>81.554302379471167</v>
      </c>
    </row>
    <row r="719" spans="1:8" ht="80.25" customHeight="1" x14ac:dyDescent="0.25">
      <c r="A719" s="14" t="s">
        <v>232</v>
      </c>
      <c r="B719" s="14"/>
      <c r="C719" s="15" t="s">
        <v>1111</v>
      </c>
      <c r="D719" s="15"/>
      <c r="E719" s="12">
        <v>71852100</v>
      </c>
      <c r="F719" s="12">
        <v>58598478.899999999</v>
      </c>
      <c r="G719" s="12">
        <f t="shared" si="22"/>
        <v>-13253621.100000001</v>
      </c>
      <c r="H719" s="51">
        <f t="shared" si="23"/>
        <v>81.554302379471167</v>
      </c>
    </row>
    <row r="720" spans="1:8" ht="22.5" customHeight="1" x14ac:dyDescent="0.25">
      <c r="A720" s="14" t="s">
        <v>1182</v>
      </c>
      <c r="B720" s="14"/>
      <c r="C720" s="15" t="s">
        <v>1112</v>
      </c>
      <c r="D720" s="15"/>
      <c r="E720" s="12">
        <v>71852100</v>
      </c>
      <c r="F720" s="12">
        <v>58598478.899999999</v>
      </c>
      <c r="G720" s="12">
        <f t="shared" si="22"/>
        <v>-13253621.100000001</v>
      </c>
      <c r="H720" s="51">
        <f t="shared" si="23"/>
        <v>81.554302379471167</v>
      </c>
    </row>
    <row r="721" spans="1:8" ht="68.25" customHeight="1" x14ac:dyDescent="0.25">
      <c r="A721" s="14" t="s">
        <v>234</v>
      </c>
      <c r="B721" s="14"/>
      <c r="C721" s="15" t="s">
        <v>1113</v>
      </c>
      <c r="D721" s="15"/>
      <c r="E721" s="12">
        <v>43936800</v>
      </c>
      <c r="F721" s="12">
        <v>43936800</v>
      </c>
      <c r="G721" s="12">
        <f t="shared" si="22"/>
        <v>0</v>
      </c>
      <c r="H721" s="51">
        <f t="shared" si="23"/>
        <v>100</v>
      </c>
    </row>
    <row r="722" spans="1:8" ht="62.25" customHeight="1" x14ac:dyDescent="0.25">
      <c r="A722" s="14" t="s">
        <v>236</v>
      </c>
      <c r="B722" s="14"/>
      <c r="C722" s="15" t="s">
        <v>1114</v>
      </c>
      <c r="D722" s="15"/>
      <c r="E722" s="12">
        <v>43936800</v>
      </c>
      <c r="F722" s="12">
        <v>43936800</v>
      </c>
      <c r="G722" s="12">
        <f t="shared" si="22"/>
        <v>0</v>
      </c>
      <c r="H722" s="51">
        <f t="shared" si="23"/>
        <v>100</v>
      </c>
    </row>
    <row r="723" spans="1:8" ht="41.25" customHeight="1" x14ac:dyDescent="0.25">
      <c r="A723" s="14" t="s">
        <v>1178</v>
      </c>
      <c r="B723" s="14"/>
      <c r="C723" s="15" t="s">
        <v>1115</v>
      </c>
      <c r="D723" s="15"/>
      <c r="E723" s="12">
        <v>43936800</v>
      </c>
      <c r="F723" s="12">
        <v>43936800</v>
      </c>
      <c r="G723" s="12">
        <f t="shared" si="22"/>
        <v>0</v>
      </c>
      <c r="H723" s="51">
        <f t="shared" si="23"/>
        <v>100</v>
      </c>
    </row>
    <row r="724" spans="1:8" ht="35.25" customHeight="1" x14ac:dyDescent="0.25">
      <c r="A724" s="14" t="s">
        <v>239</v>
      </c>
      <c r="B724" s="14"/>
      <c r="C724" s="15" t="s">
        <v>1116</v>
      </c>
      <c r="D724" s="15"/>
      <c r="E724" s="12">
        <v>25668200</v>
      </c>
      <c r="F724" s="12">
        <v>25668200</v>
      </c>
      <c r="G724" s="12">
        <f t="shared" si="22"/>
        <v>0</v>
      </c>
      <c r="H724" s="51">
        <f t="shared" si="23"/>
        <v>100</v>
      </c>
    </row>
    <row r="725" spans="1:8" ht="37.5" customHeight="1" x14ac:dyDescent="0.25">
      <c r="A725" s="14" t="s">
        <v>240</v>
      </c>
      <c r="B725" s="14"/>
      <c r="C725" s="15" t="s">
        <v>1117</v>
      </c>
      <c r="D725" s="15"/>
      <c r="E725" s="12">
        <v>25668200</v>
      </c>
      <c r="F725" s="12">
        <v>25668200</v>
      </c>
      <c r="G725" s="12">
        <f t="shared" si="22"/>
        <v>0</v>
      </c>
      <c r="H725" s="51">
        <f t="shared" si="23"/>
        <v>100</v>
      </c>
    </row>
    <row r="726" spans="1:8" ht="36.75" customHeight="1" x14ac:dyDescent="0.25">
      <c r="A726" s="14" t="s">
        <v>1217</v>
      </c>
      <c r="B726" s="14"/>
      <c r="C726" s="15" t="s">
        <v>1118</v>
      </c>
      <c r="D726" s="15"/>
      <c r="E726" s="12">
        <v>25668200</v>
      </c>
      <c r="F726" s="12">
        <v>25668200</v>
      </c>
      <c r="G726" s="12">
        <f t="shared" si="22"/>
        <v>0</v>
      </c>
      <c r="H726" s="51">
        <f t="shared" si="23"/>
        <v>100</v>
      </c>
    </row>
    <row r="727" spans="1:8" ht="21.75" customHeight="1" x14ac:dyDescent="0.25">
      <c r="A727" s="14" t="s">
        <v>242</v>
      </c>
      <c r="B727" s="14"/>
      <c r="C727" s="15" t="s">
        <v>1119</v>
      </c>
      <c r="D727" s="15"/>
      <c r="E727" s="12">
        <v>31351700</v>
      </c>
      <c r="F727" s="12">
        <v>31223200.780000001</v>
      </c>
      <c r="G727" s="12">
        <f t="shared" si="22"/>
        <v>-128499.21999999881</v>
      </c>
      <c r="H727" s="51">
        <f t="shared" si="23"/>
        <v>99.590136356242255</v>
      </c>
    </row>
    <row r="728" spans="1:8" ht="20.25" customHeight="1" x14ac:dyDescent="0.25">
      <c r="A728" s="14" t="s">
        <v>244</v>
      </c>
      <c r="B728" s="14"/>
      <c r="C728" s="15" t="s">
        <v>1120</v>
      </c>
      <c r="D728" s="15"/>
      <c r="E728" s="12">
        <v>31351700</v>
      </c>
      <c r="F728" s="12">
        <v>31223200.780000001</v>
      </c>
      <c r="G728" s="12">
        <f t="shared" si="22"/>
        <v>-128499.21999999881</v>
      </c>
      <c r="H728" s="51">
        <f t="shared" si="23"/>
        <v>99.590136356242255</v>
      </c>
    </row>
    <row r="729" spans="1:8" ht="21.75" customHeight="1" x14ac:dyDescent="0.25">
      <c r="A729" s="14" t="s">
        <v>1202</v>
      </c>
      <c r="B729" s="14"/>
      <c r="C729" s="15" t="s">
        <v>1121</v>
      </c>
      <c r="D729" s="15"/>
      <c r="E729" s="12">
        <v>31351700</v>
      </c>
      <c r="F729" s="12">
        <v>31223200.780000001</v>
      </c>
      <c r="G729" s="12">
        <f t="shared" si="22"/>
        <v>-128499.21999999881</v>
      </c>
      <c r="H729" s="51">
        <f t="shared" si="23"/>
        <v>99.590136356242255</v>
      </c>
    </row>
    <row r="730" spans="1:8" ht="24.75" customHeight="1" x14ac:dyDescent="0.25">
      <c r="A730" s="14" t="s">
        <v>246</v>
      </c>
      <c r="B730" s="14"/>
      <c r="C730" s="15" t="s">
        <v>1122</v>
      </c>
      <c r="D730" s="15"/>
      <c r="E730" s="12">
        <v>267964702</v>
      </c>
      <c r="F730" s="12">
        <v>267347599.28</v>
      </c>
      <c r="G730" s="12">
        <f t="shared" si="22"/>
        <v>-617102.71999999881</v>
      </c>
      <c r="H730" s="51">
        <f t="shared" si="23"/>
        <v>99.769707459454864</v>
      </c>
    </row>
    <row r="731" spans="1:8" ht="144" customHeight="1" x14ac:dyDescent="0.25">
      <c r="A731" s="14" t="s">
        <v>248</v>
      </c>
      <c r="B731" s="14"/>
      <c r="C731" s="15" t="s">
        <v>1123</v>
      </c>
      <c r="D731" s="15"/>
      <c r="E731" s="12">
        <v>2605302</v>
      </c>
      <c r="F731" s="12">
        <v>2431326.77</v>
      </c>
      <c r="G731" s="12">
        <f t="shared" si="22"/>
        <v>-173975.22999999998</v>
      </c>
      <c r="H731" s="51">
        <f t="shared" si="23"/>
        <v>93.322262447885123</v>
      </c>
    </row>
    <row r="732" spans="1:8" ht="143.25" customHeight="1" x14ac:dyDescent="0.25">
      <c r="A732" s="14" t="s">
        <v>250</v>
      </c>
      <c r="B732" s="14"/>
      <c r="C732" s="15" t="s">
        <v>1124</v>
      </c>
      <c r="D732" s="15"/>
      <c r="E732" s="12">
        <v>2605302</v>
      </c>
      <c r="F732" s="12">
        <v>2431326.77</v>
      </c>
      <c r="G732" s="12">
        <f t="shared" si="22"/>
        <v>-173975.22999999998</v>
      </c>
      <c r="H732" s="51">
        <f t="shared" si="23"/>
        <v>93.322262447885123</v>
      </c>
    </row>
    <row r="733" spans="1:8" ht="27" customHeight="1" x14ac:dyDescent="0.25">
      <c r="A733" s="14" t="s">
        <v>1182</v>
      </c>
      <c r="B733" s="14"/>
      <c r="C733" s="15" t="s">
        <v>1125</v>
      </c>
      <c r="D733" s="15"/>
      <c r="E733" s="12">
        <v>2605302</v>
      </c>
      <c r="F733" s="12">
        <v>2431326.77</v>
      </c>
      <c r="G733" s="12">
        <f t="shared" si="22"/>
        <v>-173975.22999999998</v>
      </c>
      <c r="H733" s="51">
        <f t="shared" si="23"/>
        <v>93.322262447885123</v>
      </c>
    </row>
    <row r="734" spans="1:8" ht="113.25" customHeight="1" x14ac:dyDescent="0.25">
      <c r="A734" s="14" t="s">
        <v>252</v>
      </c>
      <c r="B734" s="14"/>
      <c r="C734" s="15" t="s">
        <v>1126</v>
      </c>
      <c r="D734" s="15"/>
      <c r="E734" s="12">
        <v>260359400</v>
      </c>
      <c r="F734" s="12">
        <v>259916272.50999999</v>
      </c>
      <c r="G734" s="12">
        <f t="shared" si="22"/>
        <v>-443127.49000000954</v>
      </c>
      <c r="H734" s="51">
        <f t="shared" si="23"/>
        <v>99.829801616534681</v>
      </c>
    </row>
    <row r="735" spans="1:8" ht="124.5" customHeight="1" x14ac:dyDescent="0.25">
      <c r="A735" s="14" t="s">
        <v>254</v>
      </c>
      <c r="B735" s="14"/>
      <c r="C735" s="15" t="s">
        <v>1127</v>
      </c>
      <c r="D735" s="15"/>
      <c r="E735" s="12">
        <v>260359400</v>
      </c>
      <c r="F735" s="12">
        <v>259916272.50999999</v>
      </c>
      <c r="G735" s="12">
        <f t="shared" si="22"/>
        <v>-443127.49000000954</v>
      </c>
      <c r="H735" s="51">
        <f t="shared" si="23"/>
        <v>99.829801616534681</v>
      </c>
    </row>
    <row r="736" spans="1:8" ht="23.25" customHeight="1" x14ac:dyDescent="0.25">
      <c r="A736" s="14" t="s">
        <v>1182</v>
      </c>
      <c r="B736" s="14"/>
      <c r="C736" s="15" t="s">
        <v>1128</v>
      </c>
      <c r="D736" s="15"/>
      <c r="E736" s="12">
        <v>260359400</v>
      </c>
      <c r="F736" s="12">
        <v>259916272.50999999</v>
      </c>
      <c r="G736" s="12">
        <f t="shared" si="22"/>
        <v>-443127.49000000954</v>
      </c>
      <c r="H736" s="51">
        <f t="shared" si="23"/>
        <v>99.829801616534681</v>
      </c>
    </row>
    <row r="737" spans="1:8" ht="27" customHeight="1" x14ac:dyDescent="0.25">
      <c r="A737" s="14" t="s">
        <v>256</v>
      </c>
      <c r="B737" s="14"/>
      <c r="C737" s="15" t="s">
        <v>1129</v>
      </c>
      <c r="D737" s="15"/>
      <c r="E737" s="12">
        <v>5000000</v>
      </c>
      <c r="F737" s="12">
        <v>5000000</v>
      </c>
      <c r="G737" s="12">
        <f t="shared" si="22"/>
        <v>0</v>
      </c>
      <c r="H737" s="51">
        <f t="shared" si="23"/>
        <v>100</v>
      </c>
    </row>
    <row r="738" spans="1:8" ht="51" customHeight="1" x14ac:dyDescent="0.25">
      <c r="A738" s="14" t="s">
        <v>258</v>
      </c>
      <c r="B738" s="14"/>
      <c r="C738" s="15" t="s">
        <v>1130</v>
      </c>
      <c r="D738" s="15"/>
      <c r="E738" s="12">
        <v>5000000</v>
      </c>
      <c r="F738" s="12">
        <v>5000000</v>
      </c>
      <c r="G738" s="12">
        <f t="shared" si="22"/>
        <v>0</v>
      </c>
      <c r="H738" s="51">
        <f t="shared" si="23"/>
        <v>100</v>
      </c>
    </row>
    <row r="739" spans="1:8" ht="38.25" customHeight="1" x14ac:dyDescent="0.25">
      <c r="A739" s="14" t="s">
        <v>1180</v>
      </c>
      <c r="B739" s="14"/>
      <c r="C739" s="15" t="s">
        <v>1131</v>
      </c>
      <c r="D739" s="15"/>
      <c r="E739" s="12">
        <v>5000000</v>
      </c>
      <c r="F739" s="12">
        <v>5000000</v>
      </c>
      <c r="G739" s="12">
        <f t="shared" si="22"/>
        <v>0</v>
      </c>
      <c r="H739" s="51">
        <f t="shared" si="23"/>
        <v>100</v>
      </c>
    </row>
    <row r="740" spans="1:8" ht="52.5" customHeight="1" x14ac:dyDescent="0.25">
      <c r="A740" s="14" t="s">
        <v>260</v>
      </c>
      <c r="B740" s="14"/>
      <c r="C740" s="15" t="s">
        <v>1132</v>
      </c>
      <c r="D740" s="15"/>
      <c r="E740" s="12">
        <v>4768000</v>
      </c>
      <c r="F740" s="12">
        <v>4650000</v>
      </c>
      <c r="G740" s="12">
        <f t="shared" si="22"/>
        <v>-118000</v>
      </c>
      <c r="H740" s="51">
        <f t="shared" si="23"/>
        <v>97.525167785234899</v>
      </c>
    </row>
    <row r="741" spans="1:8" ht="41.25" customHeight="1" x14ac:dyDescent="0.25">
      <c r="A741" s="14" t="s">
        <v>262</v>
      </c>
      <c r="B741" s="14"/>
      <c r="C741" s="15" t="s">
        <v>1133</v>
      </c>
      <c r="D741" s="15"/>
      <c r="E741" s="12">
        <v>4768000</v>
      </c>
      <c r="F741" s="12">
        <v>4650000</v>
      </c>
      <c r="G741" s="12">
        <f t="shared" si="22"/>
        <v>-118000</v>
      </c>
      <c r="H741" s="51">
        <f t="shared" si="23"/>
        <v>97.525167785234899</v>
      </c>
    </row>
    <row r="742" spans="1:8" ht="57.75" customHeight="1" x14ac:dyDescent="0.25">
      <c r="A742" s="14" t="s">
        <v>263</v>
      </c>
      <c r="B742" s="14"/>
      <c r="C742" s="15" t="s">
        <v>1134</v>
      </c>
      <c r="D742" s="15"/>
      <c r="E742" s="12">
        <v>268000</v>
      </c>
      <c r="F742" s="12">
        <v>150000</v>
      </c>
      <c r="G742" s="12">
        <f t="shared" si="22"/>
        <v>-118000</v>
      </c>
      <c r="H742" s="51">
        <f t="shared" si="23"/>
        <v>55.970149253731336</v>
      </c>
    </row>
    <row r="743" spans="1:8" ht="35.25" customHeight="1" x14ac:dyDescent="0.25">
      <c r="A743" s="19" t="s">
        <v>1186</v>
      </c>
      <c r="B743" s="20"/>
      <c r="C743" s="15" t="s">
        <v>1135</v>
      </c>
      <c r="D743" s="15"/>
      <c r="E743" s="12">
        <v>268000</v>
      </c>
      <c r="F743" s="12">
        <v>150000</v>
      </c>
      <c r="G743" s="12">
        <f t="shared" si="22"/>
        <v>-118000</v>
      </c>
      <c r="H743" s="51">
        <f t="shared" si="23"/>
        <v>55.970149253731336</v>
      </c>
    </row>
    <row r="744" spans="1:8" ht="45" customHeight="1" x14ac:dyDescent="0.25">
      <c r="A744" s="14" t="s">
        <v>266</v>
      </c>
      <c r="B744" s="14"/>
      <c r="C744" s="15" t="s">
        <v>1136</v>
      </c>
      <c r="D744" s="15"/>
      <c r="E744" s="12">
        <v>4500000</v>
      </c>
      <c r="F744" s="12">
        <v>4500000</v>
      </c>
      <c r="G744" s="12">
        <f t="shared" si="22"/>
        <v>0</v>
      </c>
      <c r="H744" s="51">
        <f t="shared" si="23"/>
        <v>100</v>
      </c>
    </row>
    <row r="745" spans="1:8" ht="28.5" customHeight="1" x14ac:dyDescent="0.25">
      <c r="A745" s="14" t="s">
        <v>1180</v>
      </c>
      <c r="B745" s="14"/>
      <c r="C745" s="15" t="s">
        <v>1137</v>
      </c>
      <c r="D745" s="15"/>
      <c r="E745" s="12">
        <v>4500000</v>
      </c>
      <c r="F745" s="12">
        <v>4500000</v>
      </c>
      <c r="G745" s="12">
        <f t="shared" si="22"/>
        <v>0</v>
      </c>
      <c r="H745" s="51">
        <f t="shared" si="23"/>
        <v>100</v>
      </c>
    </row>
    <row r="746" spans="1:8" ht="27" customHeight="1" x14ac:dyDescent="0.25">
      <c r="A746" s="14" t="s">
        <v>269</v>
      </c>
      <c r="B746" s="14"/>
      <c r="C746" s="15" t="s">
        <v>1138</v>
      </c>
      <c r="D746" s="15"/>
      <c r="E746" s="12">
        <v>36000</v>
      </c>
      <c r="F746" s="12">
        <v>0</v>
      </c>
      <c r="G746" s="12">
        <f t="shared" si="22"/>
        <v>-36000</v>
      </c>
      <c r="H746" s="13" t="s">
        <v>1205</v>
      </c>
    </row>
    <row r="747" spans="1:8" ht="27" customHeight="1" x14ac:dyDescent="0.25">
      <c r="A747" s="14" t="s">
        <v>270</v>
      </c>
      <c r="B747" s="14"/>
      <c r="C747" s="15" t="s">
        <v>1139</v>
      </c>
      <c r="D747" s="15"/>
      <c r="E747" s="12">
        <v>36000</v>
      </c>
      <c r="F747" s="12">
        <v>0</v>
      </c>
      <c r="G747" s="12">
        <f t="shared" si="22"/>
        <v>-36000</v>
      </c>
      <c r="H747" s="13" t="s">
        <v>1205</v>
      </c>
    </row>
    <row r="748" spans="1:8" ht="49.5" customHeight="1" x14ac:dyDescent="0.25">
      <c r="A748" s="14" t="s">
        <v>271</v>
      </c>
      <c r="B748" s="14"/>
      <c r="C748" s="15" t="s">
        <v>1140</v>
      </c>
      <c r="D748" s="15"/>
      <c r="E748" s="12">
        <v>36000</v>
      </c>
      <c r="F748" s="12">
        <v>0</v>
      </c>
      <c r="G748" s="12">
        <f t="shared" si="22"/>
        <v>-36000</v>
      </c>
      <c r="H748" s="13" t="s">
        <v>1205</v>
      </c>
    </row>
    <row r="749" spans="1:8" ht="29.25" customHeight="1" x14ac:dyDescent="0.25">
      <c r="A749" s="14" t="s">
        <v>1186</v>
      </c>
      <c r="B749" s="14"/>
      <c r="C749" s="15" t="s">
        <v>1141</v>
      </c>
      <c r="D749" s="15"/>
      <c r="E749" s="12">
        <v>36000</v>
      </c>
      <c r="F749" s="12">
        <v>0</v>
      </c>
      <c r="G749" s="12">
        <f t="shared" si="22"/>
        <v>-36000</v>
      </c>
      <c r="H749" s="13" t="s">
        <v>1205</v>
      </c>
    </row>
    <row r="750" spans="1:8" ht="73.5" customHeight="1" x14ac:dyDescent="0.25">
      <c r="A750" s="14" t="s">
        <v>273</v>
      </c>
      <c r="B750" s="14"/>
      <c r="C750" s="15" t="s">
        <v>1142</v>
      </c>
      <c r="D750" s="15"/>
      <c r="E750" s="12">
        <v>155850.09</v>
      </c>
      <c r="F750" s="12">
        <v>3241750.19</v>
      </c>
      <c r="G750" s="12">
        <f t="shared" si="22"/>
        <v>3085900.1</v>
      </c>
      <c r="H750" s="51">
        <f t="shared" si="23"/>
        <v>2080.0438357141788</v>
      </c>
    </row>
    <row r="751" spans="1:8" ht="84" customHeight="1" x14ac:dyDescent="0.25">
      <c r="A751" s="14" t="s">
        <v>275</v>
      </c>
      <c r="B751" s="14"/>
      <c r="C751" s="15" t="s">
        <v>1143</v>
      </c>
      <c r="D751" s="15"/>
      <c r="E751" s="12">
        <v>155850.09</v>
      </c>
      <c r="F751" s="12">
        <v>3241750.19</v>
      </c>
      <c r="G751" s="12">
        <f t="shared" si="22"/>
        <v>3085900.1</v>
      </c>
      <c r="H751" s="51">
        <f t="shared" si="23"/>
        <v>2080.0438357141788</v>
      </c>
    </row>
    <row r="752" spans="1:8" ht="84" customHeight="1" x14ac:dyDescent="0.25">
      <c r="A752" s="14" t="s">
        <v>277</v>
      </c>
      <c r="B752" s="14"/>
      <c r="C752" s="15" t="s">
        <v>1144</v>
      </c>
      <c r="D752" s="15"/>
      <c r="E752" s="12">
        <v>155850.09</v>
      </c>
      <c r="F752" s="12">
        <v>3241750.19</v>
      </c>
      <c r="G752" s="12">
        <f t="shared" si="22"/>
        <v>3085900.1</v>
      </c>
      <c r="H752" s="51">
        <f t="shared" si="23"/>
        <v>2080.0438357141788</v>
      </c>
    </row>
    <row r="753" spans="1:8" ht="38.25" customHeight="1" x14ac:dyDescent="0.25">
      <c r="A753" s="14" t="s">
        <v>278</v>
      </c>
      <c r="B753" s="14"/>
      <c r="C753" s="15" t="s">
        <v>1145</v>
      </c>
      <c r="D753" s="15"/>
      <c r="E753" s="12">
        <v>155850.09</v>
      </c>
      <c r="F753" s="12">
        <v>3241750.19</v>
      </c>
      <c r="G753" s="12">
        <f t="shared" si="22"/>
        <v>3085900.1</v>
      </c>
      <c r="H753" s="51">
        <f t="shared" si="23"/>
        <v>2080.0438357141788</v>
      </c>
    </row>
    <row r="754" spans="1:8" ht="40.5" customHeight="1" x14ac:dyDescent="0.25">
      <c r="A754" s="14" t="s">
        <v>279</v>
      </c>
      <c r="B754" s="14"/>
      <c r="C754" s="15" t="s">
        <v>1146</v>
      </c>
      <c r="D754" s="15"/>
      <c r="E754" s="12">
        <v>155850.09</v>
      </c>
      <c r="F754" s="12">
        <v>155850.09</v>
      </c>
      <c r="G754" s="12">
        <f t="shared" si="22"/>
        <v>0</v>
      </c>
      <c r="H754" s="51">
        <f t="shared" si="23"/>
        <v>100</v>
      </c>
    </row>
    <row r="755" spans="1:8" ht="34.5" customHeight="1" x14ac:dyDescent="0.25">
      <c r="A755" s="14" t="s">
        <v>1187</v>
      </c>
      <c r="B755" s="14"/>
      <c r="C755" s="15" t="s">
        <v>1147</v>
      </c>
      <c r="D755" s="15"/>
      <c r="E755" s="12">
        <v>155850.09</v>
      </c>
      <c r="F755" s="12">
        <v>155850.09</v>
      </c>
      <c r="G755" s="12">
        <f t="shared" si="22"/>
        <v>0</v>
      </c>
      <c r="H755" s="51">
        <f t="shared" si="23"/>
        <v>100</v>
      </c>
    </row>
    <row r="756" spans="1:8" ht="40.5" customHeight="1" x14ac:dyDescent="0.25">
      <c r="A756" s="14" t="s">
        <v>280</v>
      </c>
      <c r="B756" s="14"/>
      <c r="C756" s="15" t="s">
        <v>1148</v>
      </c>
      <c r="D756" s="15"/>
      <c r="E756" s="12">
        <v>0</v>
      </c>
      <c r="F756" s="12">
        <v>2945489.26</v>
      </c>
      <c r="G756" s="12">
        <f t="shared" si="22"/>
        <v>2945489.26</v>
      </c>
      <c r="H756" s="13" t="s">
        <v>1205</v>
      </c>
    </row>
    <row r="757" spans="1:8" ht="24" customHeight="1" x14ac:dyDescent="0.25">
      <c r="A757" s="14" t="s">
        <v>1182</v>
      </c>
      <c r="B757" s="14"/>
      <c r="C757" s="15" t="s">
        <v>1149</v>
      </c>
      <c r="D757" s="15"/>
      <c r="E757" s="12">
        <v>0</v>
      </c>
      <c r="F757" s="12">
        <v>2945489.26</v>
      </c>
      <c r="G757" s="12">
        <f t="shared" si="22"/>
        <v>2945489.26</v>
      </c>
      <c r="H757" s="13" t="s">
        <v>1205</v>
      </c>
    </row>
    <row r="758" spans="1:8" ht="48" customHeight="1" x14ac:dyDescent="0.25">
      <c r="A758" s="14" t="s">
        <v>282</v>
      </c>
      <c r="B758" s="14"/>
      <c r="C758" s="15" t="s">
        <v>1150</v>
      </c>
      <c r="D758" s="15"/>
      <c r="E758" s="12">
        <v>0</v>
      </c>
      <c r="F758" s="12">
        <v>140410.84</v>
      </c>
      <c r="G758" s="12">
        <f t="shared" si="22"/>
        <v>140410.84</v>
      </c>
      <c r="H758" s="13" t="s">
        <v>1205</v>
      </c>
    </row>
    <row r="759" spans="1:8" ht="24.75" customHeight="1" x14ac:dyDescent="0.25">
      <c r="A759" s="14" t="s">
        <v>1182</v>
      </c>
      <c r="B759" s="14"/>
      <c r="C759" s="15" t="s">
        <v>1151</v>
      </c>
      <c r="D759" s="15"/>
      <c r="E759" s="12">
        <v>0</v>
      </c>
      <c r="F759" s="12">
        <v>140410.84</v>
      </c>
      <c r="G759" s="12">
        <f t="shared" ref="G759:G773" si="24">SUM(F759-E759)</f>
        <v>140410.84</v>
      </c>
      <c r="H759" s="13" t="s">
        <v>1205</v>
      </c>
    </row>
    <row r="760" spans="1:8" ht="57.75" customHeight="1" x14ac:dyDescent="0.25">
      <c r="A760" s="14" t="s">
        <v>285</v>
      </c>
      <c r="B760" s="14"/>
      <c r="C760" s="15" t="s">
        <v>1152</v>
      </c>
      <c r="D760" s="15"/>
      <c r="E760" s="12">
        <v>0</v>
      </c>
      <c r="F760" s="12">
        <v>-17224424.77</v>
      </c>
      <c r="G760" s="12">
        <f t="shared" si="24"/>
        <v>-17224424.77</v>
      </c>
      <c r="H760" s="13" t="s">
        <v>1205</v>
      </c>
    </row>
    <row r="761" spans="1:8" ht="54" customHeight="1" x14ac:dyDescent="0.25">
      <c r="A761" s="14" t="s">
        <v>286</v>
      </c>
      <c r="B761" s="14"/>
      <c r="C761" s="15" t="s">
        <v>1153</v>
      </c>
      <c r="D761" s="15"/>
      <c r="E761" s="12">
        <v>0</v>
      </c>
      <c r="F761" s="12">
        <v>-17224424.77</v>
      </c>
      <c r="G761" s="12">
        <f t="shared" si="24"/>
        <v>-17224424.77</v>
      </c>
      <c r="H761" s="13" t="s">
        <v>1205</v>
      </c>
    </row>
    <row r="762" spans="1:8" ht="72.75" customHeight="1" x14ac:dyDescent="0.25">
      <c r="A762" s="14" t="s">
        <v>288</v>
      </c>
      <c r="B762" s="14"/>
      <c r="C762" s="15" t="s">
        <v>1154</v>
      </c>
      <c r="D762" s="15"/>
      <c r="E762" s="12">
        <v>0</v>
      </c>
      <c r="F762" s="12">
        <v>-128771.42</v>
      </c>
      <c r="G762" s="12">
        <f t="shared" si="24"/>
        <v>-128771.42</v>
      </c>
      <c r="H762" s="13" t="s">
        <v>1205</v>
      </c>
    </row>
    <row r="763" spans="1:8" ht="22.5" customHeight="1" x14ac:dyDescent="0.25">
      <c r="A763" s="14" t="s">
        <v>1182</v>
      </c>
      <c r="B763" s="14"/>
      <c r="C763" s="15" t="s">
        <v>1155</v>
      </c>
      <c r="D763" s="15"/>
      <c r="E763" s="12">
        <v>0</v>
      </c>
      <c r="F763" s="12">
        <v>-128771.42</v>
      </c>
      <c r="G763" s="12">
        <f t="shared" si="24"/>
        <v>-128771.42</v>
      </c>
      <c r="H763" s="13" t="s">
        <v>1205</v>
      </c>
    </row>
    <row r="764" spans="1:8" ht="69" customHeight="1" x14ac:dyDescent="0.25">
      <c r="A764" s="14" t="s">
        <v>289</v>
      </c>
      <c r="B764" s="14"/>
      <c r="C764" s="15" t="s">
        <v>1156</v>
      </c>
      <c r="D764" s="15"/>
      <c r="E764" s="12">
        <v>0</v>
      </c>
      <c r="F764" s="12">
        <v>-13159110.609999999</v>
      </c>
      <c r="G764" s="12">
        <f t="shared" si="24"/>
        <v>-13159110.609999999</v>
      </c>
      <c r="H764" s="13" t="s">
        <v>1205</v>
      </c>
    </row>
    <row r="765" spans="1:8" ht="39" customHeight="1" x14ac:dyDescent="0.25">
      <c r="A765" s="14" t="s">
        <v>1179</v>
      </c>
      <c r="B765" s="14"/>
      <c r="C765" s="15" t="s">
        <v>1157</v>
      </c>
      <c r="D765" s="15"/>
      <c r="E765" s="12">
        <v>0</v>
      </c>
      <c r="F765" s="12">
        <v>-13159110.609999999</v>
      </c>
      <c r="G765" s="12">
        <f t="shared" si="24"/>
        <v>-13159110.609999999</v>
      </c>
      <c r="H765" s="13" t="s">
        <v>1205</v>
      </c>
    </row>
    <row r="766" spans="1:8" ht="42.75" customHeight="1" x14ac:dyDescent="0.25">
      <c r="A766" s="14" t="s">
        <v>291</v>
      </c>
      <c r="B766" s="14"/>
      <c r="C766" s="15" t="s">
        <v>1158</v>
      </c>
      <c r="D766" s="15"/>
      <c r="E766" s="12">
        <v>0</v>
      </c>
      <c r="F766" s="12">
        <v>-80214.649999999994</v>
      </c>
      <c r="G766" s="12">
        <f t="shared" si="24"/>
        <v>-80214.649999999994</v>
      </c>
      <c r="H766" s="13" t="s">
        <v>1205</v>
      </c>
    </row>
    <row r="767" spans="1:8" ht="37.5" customHeight="1" x14ac:dyDescent="0.25">
      <c r="A767" s="14" t="s">
        <v>1179</v>
      </c>
      <c r="B767" s="14"/>
      <c r="C767" s="15" t="s">
        <v>1159</v>
      </c>
      <c r="D767" s="15"/>
      <c r="E767" s="12">
        <v>0</v>
      </c>
      <c r="F767" s="12">
        <v>-80214.649999999994</v>
      </c>
      <c r="G767" s="12">
        <f t="shared" si="24"/>
        <v>-80214.649999999994</v>
      </c>
      <c r="H767" s="13" t="s">
        <v>1205</v>
      </c>
    </row>
    <row r="768" spans="1:8" ht="53.25" customHeight="1" x14ac:dyDescent="0.25">
      <c r="A768" s="14" t="s">
        <v>292</v>
      </c>
      <c r="B768" s="14"/>
      <c r="C768" s="15" t="s">
        <v>1160</v>
      </c>
      <c r="D768" s="15"/>
      <c r="E768" s="12">
        <v>0</v>
      </c>
      <c r="F768" s="12">
        <v>-2167417.15</v>
      </c>
      <c r="G768" s="12">
        <f t="shared" si="24"/>
        <v>-2167417.15</v>
      </c>
      <c r="H768" s="13" t="s">
        <v>1205</v>
      </c>
    </row>
    <row r="769" spans="1:8" ht="24.75" customHeight="1" x14ac:dyDescent="0.25">
      <c r="A769" s="14" t="s">
        <v>1182</v>
      </c>
      <c r="B769" s="14"/>
      <c r="C769" s="15" t="s">
        <v>1161</v>
      </c>
      <c r="D769" s="15"/>
      <c r="E769" s="12">
        <v>0</v>
      </c>
      <c r="F769" s="12">
        <v>-2167417.15</v>
      </c>
      <c r="G769" s="12">
        <f t="shared" si="24"/>
        <v>-2167417.15</v>
      </c>
      <c r="H769" s="13" t="s">
        <v>1205</v>
      </c>
    </row>
    <row r="770" spans="1:8" ht="55.5" customHeight="1" x14ac:dyDescent="0.25">
      <c r="A770" s="14" t="s">
        <v>293</v>
      </c>
      <c r="B770" s="14"/>
      <c r="C770" s="15" t="s">
        <v>1162</v>
      </c>
      <c r="D770" s="15"/>
      <c r="E770" s="12">
        <v>0</v>
      </c>
      <c r="F770" s="12">
        <v>-1688910.94</v>
      </c>
      <c r="G770" s="12">
        <f t="shared" si="24"/>
        <v>-1688910.94</v>
      </c>
      <c r="H770" s="13" t="s">
        <v>1205</v>
      </c>
    </row>
    <row r="771" spans="1:8" ht="28.5" customHeight="1" x14ac:dyDescent="0.25">
      <c r="A771" s="14" t="s">
        <v>1182</v>
      </c>
      <c r="B771" s="14"/>
      <c r="C771" s="15" t="s">
        <v>1163</v>
      </c>
      <c r="D771" s="15"/>
      <c r="E771" s="12">
        <v>0</v>
      </c>
      <c r="F771" s="12">
        <v>-837300.62</v>
      </c>
      <c r="G771" s="12">
        <f t="shared" si="24"/>
        <v>-837300.62</v>
      </c>
      <c r="H771" s="13" t="s">
        <v>1205</v>
      </c>
    </row>
    <row r="772" spans="1:8" ht="46.5" customHeight="1" x14ac:dyDescent="0.25">
      <c r="A772" s="14" t="s">
        <v>1179</v>
      </c>
      <c r="B772" s="14"/>
      <c r="C772" s="15" t="s">
        <v>1164</v>
      </c>
      <c r="D772" s="15"/>
      <c r="E772" s="12">
        <v>0</v>
      </c>
      <c r="F772" s="12">
        <v>-851610.32</v>
      </c>
      <c r="G772" s="12">
        <f t="shared" si="24"/>
        <v>-851610.32</v>
      </c>
      <c r="H772" s="13" t="s">
        <v>1205</v>
      </c>
    </row>
    <row r="773" spans="1:8" ht="15" customHeight="1" x14ac:dyDescent="0.25">
      <c r="A773" s="14"/>
      <c r="B773" s="14"/>
      <c r="C773" s="17"/>
      <c r="D773" s="18"/>
      <c r="E773" s="12">
        <v>28526468515.5</v>
      </c>
      <c r="F773" s="12">
        <v>28410432352.16</v>
      </c>
      <c r="G773" s="12">
        <f t="shared" si="24"/>
        <v>-116036163.34000015</v>
      </c>
      <c r="H773" s="51">
        <f t="shared" ref="H773" si="25">SUM(F773/E773*100)</f>
        <v>99.593233339496791</v>
      </c>
    </row>
    <row r="774" spans="1:8" ht="12.75" customHeight="1" x14ac:dyDescent="0.25">
      <c r="A774" s="16"/>
      <c r="B774" s="16"/>
      <c r="C774" s="6"/>
      <c r="D774" s="6"/>
      <c r="E774" s="6"/>
      <c r="F774" s="6"/>
      <c r="G774" s="7"/>
      <c r="H774" s="7"/>
    </row>
  </sheetData>
  <mergeCells count="1543">
    <mergeCell ref="A21:B21"/>
    <mergeCell ref="A22:B22"/>
    <mergeCell ref="A23:B23"/>
    <mergeCell ref="A14:B14"/>
    <mergeCell ref="A15:B15"/>
    <mergeCell ref="A16:B16"/>
    <mergeCell ref="A17:B17"/>
    <mergeCell ref="A18:B18"/>
    <mergeCell ref="A29:B29"/>
    <mergeCell ref="A30:B30"/>
    <mergeCell ref="A38:B38"/>
    <mergeCell ref="A39:B39"/>
    <mergeCell ref="C35:D35"/>
    <mergeCell ref="C36:D36"/>
    <mergeCell ref="C37:D37"/>
    <mergeCell ref="C38:D38"/>
    <mergeCell ref="C39:D39"/>
    <mergeCell ref="C24:D24"/>
    <mergeCell ref="C25:D25"/>
    <mergeCell ref="C26:D26"/>
    <mergeCell ref="C14:D14"/>
    <mergeCell ref="C15:D15"/>
    <mergeCell ref="C16:D16"/>
    <mergeCell ref="C17:D17"/>
    <mergeCell ref="C18:D18"/>
    <mergeCell ref="C19:D19"/>
    <mergeCell ref="C20:D20"/>
    <mergeCell ref="C21:D21"/>
    <mergeCell ref="C22:D22"/>
    <mergeCell ref="C23:D23"/>
    <mergeCell ref="G1:H1"/>
    <mergeCell ref="A32:B33"/>
    <mergeCell ref="C32:D33"/>
    <mergeCell ref="E32:E33"/>
    <mergeCell ref="F32:F33"/>
    <mergeCell ref="G32:G33"/>
    <mergeCell ref="H32:H33"/>
    <mergeCell ref="A10:B10"/>
    <mergeCell ref="A11:B11"/>
    <mergeCell ref="A12:B12"/>
    <mergeCell ref="A13:B13"/>
    <mergeCell ref="A1:F1"/>
    <mergeCell ref="A6:B6"/>
    <mergeCell ref="A7:B8"/>
    <mergeCell ref="F7:F8"/>
    <mergeCell ref="A9:B9"/>
    <mergeCell ref="C9:D9"/>
    <mergeCell ref="C7:D8"/>
    <mergeCell ref="E7:E8"/>
    <mergeCell ref="A19:B19"/>
    <mergeCell ref="A20:B20"/>
    <mergeCell ref="C27:D27"/>
    <mergeCell ref="C28:D28"/>
    <mergeCell ref="C29:D29"/>
    <mergeCell ref="C30:D30"/>
    <mergeCell ref="A5:H5"/>
    <mergeCell ref="G7:G8"/>
    <mergeCell ref="H7:H8"/>
    <mergeCell ref="C10:D10"/>
    <mergeCell ref="C11:D11"/>
    <mergeCell ref="C12:D12"/>
    <mergeCell ref="C13:D13"/>
    <mergeCell ref="A45:B45"/>
    <mergeCell ref="A46:B46"/>
    <mergeCell ref="A47:B47"/>
    <mergeCell ref="A48:B48"/>
    <mergeCell ref="A49:B49"/>
    <mergeCell ref="C45:D45"/>
    <mergeCell ref="C46:D46"/>
    <mergeCell ref="C47:D47"/>
    <mergeCell ref="C48:D48"/>
    <mergeCell ref="C49:D49"/>
    <mergeCell ref="A31:B31"/>
    <mergeCell ref="A34:B34"/>
    <mergeCell ref="C31:D31"/>
    <mergeCell ref="C34:D34"/>
    <mergeCell ref="A24:B24"/>
    <mergeCell ref="A25:B25"/>
    <mergeCell ref="A26:B26"/>
    <mergeCell ref="A27:B27"/>
    <mergeCell ref="A28:B28"/>
    <mergeCell ref="A40:B40"/>
    <mergeCell ref="A41:B41"/>
    <mergeCell ref="A42:B42"/>
    <mergeCell ref="A43:B43"/>
    <mergeCell ref="A44:B44"/>
    <mergeCell ref="C40:D40"/>
    <mergeCell ref="C41:D41"/>
    <mergeCell ref="C42:D42"/>
    <mergeCell ref="C43:D43"/>
    <mergeCell ref="C44:D44"/>
    <mergeCell ref="A35:B35"/>
    <mergeCell ref="A36:B36"/>
    <mergeCell ref="A37:B37"/>
    <mergeCell ref="A55:B55"/>
    <mergeCell ref="A56:B56"/>
    <mergeCell ref="A57:B57"/>
    <mergeCell ref="A58:B58"/>
    <mergeCell ref="A59:B59"/>
    <mergeCell ref="C55:D55"/>
    <mergeCell ref="C56:D56"/>
    <mergeCell ref="C57:D57"/>
    <mergeCell ref="C58:D58"/>
    <mergeCell ref="C59:D59"/>
    <mergeCell ref="A50:B50"/>
    <mergeCell ref="A51:B51"/>
    <mergeCell ref="A52:B52"/>
    <mergeCell ref="A53:B53"/>
    <mergeCell ref="A54:B54"/>
    <mergeCell ref="C50:D50"/>
    <mergeCell ref="C51:D51"/>
    <mergeCell ref="C52:D52"/>
    <mergeCell ref="C53:D53"/>
    <mergeCell ref="C54:D54"/>
    <mergeCell ref="A65:B65"/>
    <mergeCell ref="A66:B66"/>
    <mergeCell ref="A67:B67"/>
    <mergeCell ref="A68:B68"/>
    <mergeCell ref="A69:B69"/>
    <mergeCell ref="C65:D65"/>
    <mergeCell ref="C66:D66"/>
    <mergeCell ref="C67:D67"/>
    <mergeCell ref="C68:D68"/>
    <mergeCell ref="C69:D69"/>
    <mergeCell ref="A60:B60"/>
    <mergeCell ref="A61:B61"/>
    <mergeCell ref="A62:B62"/>
    <mergeCell ref="A63:B63"/>
    <mergeCell ref="A64:B64"/>
    <mergeCell ref="C60:D60"/>
    <mergeCell ref="C61:D61"/>
    <mergeCell ref="C62:D62"/>
    <mergeCell ref="C63:D63"/>
    <mergeCell ref="C64:D64"/>
    <mergeCell ref="A75:B75"/>
    <mergeCell ref="A76:B76"/>
    <mergeCell ref="A77:B77"/>
    <mergeCell ref="A78:B78"/>
    <mergeCell ref="A79:B79"/>
    <mergeCell ref="C75:D75"/>
    <mergeCell ref="C76:D76"/>
    <mergeCell ref="C77:D77"/>
    <mergeCell ref="C78:D78"/>
    <mergeCell ref="C79:D79"/>
    <mergeCell ref="A70:B70"/>
    <mergeCell ref="A71:B71"/>
    <mergeCell ref="A72:B72"/>
    <mergeCell ref="A73:B73"/>
    <mergeCell ref="A74:B74"/>
    <mergeCell ref="C70:D70"/>
    <mergeCell ref="C71:D71"/>
    <mergeCell ref="C72:D72"/>
    <mergeCell ref="C73:D73"/>
    <mergeCell ref="C74:D74"/>
    <mergeCell ref="A85:B85"/>
    <mergeCell ref="A86:B86"/>
    <mergeCell ref="A87:B87"/>
    <mergeCell ref="A88:B88"/>
    <mergeCell ref="A89:B89"/>
    <mergeCell ref="C85:D85"/>
    <mergeCell ref="C86:D86"/>
    <mergeCell ref="C87:D87"/>
    <mergeCell ref="C88:D88"/>
    <mergeCell ref="C89:D89"/>
    <mergeCell ref="A80:B80"/>
    <mergeCell ref="A81:B81"/>
    <mergeCell ref="A82:B82"/>
    <mergeCell ref="A83:B83"/>
    <mergeCell ref="A84:B84"/>
    <mergeCell ref="C80:D80"/>
    <mergeCell ref="C81:D81"/>
    <mergeCell ref="C82:D82"/>
    <mergeCell ref="C83:D83"/>
    <mergeCell ref="C84:D84"/>
    <mergeCell ref="A95:B95"/>
    <mergeCell ref="A96:B96"/>
    <mergeCell ref="A97:B97"/>
    <mergeCell ref="A98:B98"/>
    <mergeCell ref="A99:B99"/>
    <mergeCell ref="C95:D95"/>
    <mergeCell ref="C96:D96"/>
    <mergeCell ref="C97:D97"/>
    <mergeCell ref="C98:D98"/>
    <mergeCell ref="C99:D99"/>
    <mergeCell ref="A90:B90"/>
    <mergeCell ref="A91:B91"/>
    <mergeCell ref="A92:B92"/>
    <mergeCell ref="A93:B93"/>
    <mergeCell ref="A94:B94"/>
    <mergeCell ref="C90:D90"/>
    <mergeCell ref="C91:D91"/>
    <mergeCell ref="C92:D92"/>
    <mergeCell ref="C93:D93"/>
    <mergeCell ref="C94:D94"/>
    <mergeCell ref="A105:B105"/>
    <mergeCell ref="A106:B106"/>
    <mergeCell ref="A107:B107"/>
    <mergeCell ref="A108:B108"/>
    <mergeCell ref="A109:B109"/>
    <mergeCell ref="C105:D105"/>
    <mergeCell ref="C106:D106"/>
    <mergeCell ref="C107:D107"/>
    <mergeCell ref="C108:D108"/>
    <mergeCell ref="C109:D109"/>
    <mergeCell ref="A100:B100"/>
    <mergeCell ref="A101:B101"/>
    <mergeCell ref="A102:B102"/>
    <mergeCell ref="A103:B103"/>
    <mergeCell ref="A104:B104"/>
    <mergeCell ref="C100:D100"/>
    <mergeCell ref="C101:D101"/>
    <mergeCell ref="C102:D102"/>
    <mergeCell ref="C103:D103"/>
    <mergeCell ref="C104:D104"/>
    <mergeCell ref="A115:B115"/>
    <mergeCell ref="A116:B116"/>
    <mergeCell ref="A117:B117"/>
    <mergeCell ref="A118:B118"/>
    <mergeCell ref="A119:B119"/>
    <mergeCell ref="C115:D115"/>
    <mergeCell ref="C116:D116"/>
    <mergeCell ref="C117:D117"/>
    <mergeCell ref="C118:D118"/>
    <mergeCell ref="C119:D119"/>
    <mergeCell ref="A110:B110"/>
    <mergeCell ref="A111:B111"/>
    <mergeCell ref="A112:B112"/>
    <mergeCell ref="A113:B113"/>
    <mergeCell ref="A114:B114"/>
    <mergeCell ref="C110:D110"/>
    <mergeCell ref="C111:D111"/>
    <mergeCell ref="C112:D112"/>
    <mergeCell ref="C113:D113"/>
    <mergeCell ref="C114:D114"/>
    <mergeCell ref="A125:B125"/>
    <mergeCell ref="A126:B126"/>
    <mergeCell ref="A127:B127"/>
    <mergeCell ref="A128:B128"/>
    <mergeCell ref="A129:B129"/>
    <mergeCell ref="C125:D125"/>
    <mergeCell ref="C126:D126"/>
    <mergeCell ref="C127:D127"/>
    <mergeCell ref="C128:D128"/>
    <mergeCell ref="C129:D129"/>
    <mergeCell ref="A120:B120"/>
    <mergeCell ref="A121:B121"/>
    <mergeCell ref="A122:B122"/>
    <mergeCell ref="A123:B123"/>
    <mergeCell ref="A124:B124"/>
    <mergeCell ref="C120:D120"/>
    <mergeCell ref="C121:D121"/>
    <mergeCell ref="C122:D122"/>
    <mergeCell ref="C123:D123"/>
    <mergeCell ref="C124:D124"/>
    <mergeCell ref="A135:B135"/>
    <mergeCell ref="A136:B136"/>
    <mergeCell ref="A137:B137"/>
    <mergeCell ref="A138:B138"/>
    <mergeCell ref="A139:B139"/>
    <mergeCell ref="C135:D135"/>
    <mergeCell ref="C136:D136"/>
    <mergeCell ref="C137:D137"/>
    <mergeCell ref="C138:D138"/>
    <mergeCell ref="C139:D139"/>
    <mergeCell ref="A130:B130"/>
    <mergeCell ref="A131:B131"/>
    <mergeCell ref="A132:B132"/>
    <mergeCell ref="A133:B133"/>
    <mergeCell ref="A134:B134"/>
    <mergeCell ref="C130:D130"/>
    <mergeCell ref="C131:D131"/>
    <mergeCell ref="C132:D132"/>
    <mergeCell ref="C133:D133"/>
    <mergeCell ref="C134:D134"/>
    <mergeCell ref="A145:B145"/>
    <mergeCell ref="A146:B146"/>
    <mergeCell ref="A147:B147"/>
    <mergeCell ref="A148:B148"/>
    <mergeCell ref="A149:B149"/>
    <mergeCell ref="C145:D145"/>
    <mergeCell ref="C146:D146"/>
    <mergeCell ref="C147:D147"/>
    <mergeCell ref="C148:D148"/>
    <mergeCell ref="C149:D149"/>
    <mergeCell ref="A140:B140"/>
    <mergeCell ref="A141:B141"/>
    <mergeCell ref="A142:B142"/>
    <mergeCell ref="A143:B143"/>
    <mergeCell ref="A144:B144"/>
    <mergeCell ref="C140:D140"/>
    <mergeCell ref="C141:D141"/>
    <mergeCell ref="C142:D142"/>
    <mergeCell ref="C143:D143"/>
    <mergeCell ref="C144:D144"/>
    <mergeCell ref="A155:B155"/>
    <mergeCell ref="A156:B156"/>
    <mergeCell ref="A157:B157"/>
    <mergeCell ref="A158:B158"/>
    <mergeCell ref="C155:D155"/>
    <mergeCell ref="C156:D156"/>
    <mergeCell ref="C157:D157"/>
    <mergeCell ref="C158:D158"/>
    <mergeCell ref="A150:B150"/>
    <mergeCell ref="A151:B151"/>
    <mergeCell ref="A152:B152"/>
    <mergeCell ref="A153:B153"/>
    <mergeCell ref="A154:B154"/>
    <mergeCell ref="C150:D150"/>
    <mergeCell ref="C151:D151"/>
    <mergeCell ref="C152:D152"/>
    <mergeCell ref="C153:D153"/>
    <mergeCell ref="C154:D154"/>
    <mergeCell ref="A164:B164"/>
    <mergeCell ref="A165:B165"/>
    <mergeCell ref="A166:B166"/>
    <mergeCell ref="A167:B167"/>
    <mergeCell ref="A168:B168"/>
    <mergeCell ref="C164:D164"/>
    <mergeCell ref="C165:D165"/>
    <mergeCell ref="C166:D166"/>
    <mergeCell ref="C167:D167"/>
    <mergeCell ref="C168:D168"/>
    <mergeCell ref="A159:B159"/>
    <mergeCell ref="A160:B160"/>
    <mergeCell ref="A161:B161"/>
    <mergeCell ref="A162:B162"/>
    <mergeCell ref="A163:B163"/>
    <mergeCell ref="C159:D159"/>
    <mergeCell ref="C160:D160"/>
    <mergeCell ref="C161:D161"/>
    <mergeCell ref="C162:D162"/>
    <mergeCell ref="C163:D163"/>
    <mergeCell ref="A174:B174"/>
    <mergeCell ref="A175:B175"/>
    <mergeCell ref="A176:B176"/>
    <mergeCell ref="A177:B177"/>
    <mergeCell ref="A178:B178"/>
    <mergeCell ref="C174:D174"/>
    <mergeCell ref="C175:D175"/>
    <mergeCell ref="C176:D176"/>
    <mergeCell ref="C177:D177"/>
    <mergeCell ref="C178:D178"/>
    <mergeCell ref="A169:B169"/>
    <mergeCell ref="A170:B170"/>
    <mergeCell ref="A171:B171"/>
    <mergeCell ref="A172:B172"/>
    <mergeCell ref="A173:B173"/>
    <mergeCell ref="C169:D169"/>
    <mergeCell ref="C170:D170"/>
    <mergeCell ref="C171:D171"/>
    <mergeCell ref="C172:D172"/>
    <mergeCell ref="C173:D173"/>
    <mergeCell ref="A184:B184"/>
    <mergeCell ref="A185:B185"/>
    <mergeCell ref="A186:B186"/>
    <mergeCell ref="A187:B187"/>
    <mergeCell ref="A188:B188"/>
    <mergeCell ref="C184:D184"/>
    <mergeCell ref="C185:D185"/>
    <mergeCell ref="C186:D186"/>
    <mergeCell ref="C187:D187"/>
    <mergeCell ref="C188:D188"/>
    <mergeCell ref="A179:B179"/>
    <mergeCell ref="A180:B180"/>
    <mergeCell ref="A181:B181"/>
    <mergeCell ref="A182:B182"/>
    <mergeCell ref="A183:B183"/>
    <mergeCell ref="C179:D179"/>
    <mergeCell ref="C180:D180"/>
    <mergeCell ref="C181:D181"/>
    <mergeCell ref="C182:D182"/>
    <mergeCell ref="C183:D183"/>
    <mergeCell ref="A194:B194"/>
    <mergeCell ref="A195:B195"/>
    <mergeCell ref="A196:B196"/>
    <mergeCell ref="A197:B197"/>
    <mergeCell ref="A198:B198"/>
    <mergeCell ref="C194:D194"/>
    <mergeCell ref="C195:D195"/>
    <mergeCell ref="C196:D196"/>
    <mergeCell ref="C197:D197"/>
    <mergeCell ref="C198:D198"/>
    <mergeCell ref="A189:B189"/>
    <mergeCell ref="A190:B190"/>
    <mergeCell ref="A191:B191"/>
    <mergeCell ref="A192:B192"/>
    <mergeCell ref="A193:B193"/>
    <mergeCell ref="C189:D189"/>
    <mergeCell ref="C190:D190"/>
    <mergeCell ref="C191:D191"/>
    <mergeCell ref="C192:D192"/>
    <mergeCell ref="C193:D193"/>
    <mergeCell ref="A204:B204"/>
    <mergeCell ref="A205:B205"/>
    <mergeCell ref="A206:B206"/>
    <mergeCell ref="A207:B207"/>
    <mergeCell ref="A208:B208"/>
    <mergeCell ref="C204:D204"/>
    <mergeCell ref="C205:D205"/>
    <mergeCell ref="C206:D206"/>
    <mergeCell ref="C207:D207"/>
    <mergeCell ref="C208:D208"/>
    <mergeCell ref="A199:B199"/>
    <mergeCell ref="A200:B200"/>
    <mergeCell ref="A201:B201"/>
    <mergeCell ref="A202:B202"/>
    <mergeCell ref="A203:B203"/>
    <mergeCell ref="C199:D199"/>
    <mergeCell ref="C200:D200"/>
    <mergeCell ref="C201:D201"/>
    <mergeCell ref="C202:D202"/>
    <mergeCell ref="C203:D203"/>
    <mergeCell ref="A214:B214"/>
    <mergeCell ref="A215:B215"/>
    <mergeCell ref="A216:B216"/>
    <mergeCell ref="A217:B217"/>
    <mergeCell ref="A218:B218"/>
    <mergeCell ref="C214:D214"/>
    <mergeCell ref="C215:D215"/>
    <mergeCell ref="C216:D216"/>
    <mergeCell ref="C217:D217"/>
    <mergeCell ref="C218:D218"/>
    <mergeCell ref="A209:B209"/>
    <mergeCell ref="A210:B210"/>
    <mergeCell ref="A211:B211"/>
    <mergeCell ref="A212:B212"/>
    <mergeCell ref="A213:B213"/>
    <mergeCell ref="C209:D209"/>
    <mergeCell ref="C210:D210"/>
    <mergeCell ref="C211:D211"/>
    <mergeCell ref="C212:D212"/>
    <mergeCell ref="C213:D213"/>
    <mergeCell ref="A224:B224"/>
    <mergeCell ref="A225:B225"/>
    <mergeCell ref="A226:B226"/>
    <mergeCell ref="A227:B227"/>
    <mergeCell ref="A228:B228"/>
    <mergeCell ref="C224:D224"/>
    <mergeCell ref="C225:D225"/>
    <mergeCell ref="C226:D226"/>
    <mergeCell ref="C227:D227"/>
    <mergeCell ref="C228:D228"/>
    <mergeCell ref="A219:B219"/>
    <mergeCell ref="A220:B220"/>
    <mergeCell ref="A221:B221"/>
    <mergeCell ref="A222:B222"/>
    <mergeCell ref="A223:B223"/>
    <mergeCell ref="C219:D219"/>
    <mergeCell ref="C220:D220"/>
    <mergeCell ref="C221:D221"/>
    <mergeCell ref="C222:D222"/>
    <mergeCell ref="C223:D223"/>
    <mergeCell ref="A234:B234"/>
    <mergeCell ref="A235:B235"/>
    <mergeCell ref="A236:B236"/>
    <mergeCell ref="A237:B237"/>
    <mergeCell ref="A238:B238"/>
    <mergeCell ref="C234:D234"/>
    <mergeCell ref="C235:D235"/>
    <mergeCell ref="C236:D236"/>
    <mergeCell ref="C237:D237"/>
    <mergeCell ref="C238:D238"/>
    <mergeCell ref="A229:B229"/>
    <mergeCell ref="A230:B230"/>
    <mergeCell ref="A231:B231"/>
    <mergeCell ref="A232:B232"/>
    <mergeCell ref="A233:B233"/>
    <mergeCell ref="C229:D229"/>
    <mergeCell ref="C230:D230"/>
    <mergeCell ref="C231:D231"/>
    <mergeCell ref="C232:D232"/>
    <mergeCell ref="C233:D233"/>
    <mergeCell ref="A244:B244"/>
    <mergeCell ref="A245:B245"/>
    <mergeCell ref="A246:B246"/>
    <mergeCell ref="A247:B247"/>
    <mergeCell ref="A248:B248"/>
    <mergeCell ref="C244:D244"/>
    <mergeCell ref="C245:D245"/>
    <mergeCell ref="C246:D246"/>
    <mergeCell ref="C247:D247"/>
    <mergeCell ref="C248:D248"/>
    <mergeCell ref="A239:B239"/>
    <mergeCell ref="A240:B240"/>
    <mergeCell ref="A241:B241"/>
    <mergeCell ref="A242:B242"/>
    <mergeCell ref="A243:B243"/>
    <mergeCell ref="C239:D239"/>
    <mergeCell ref="C240:D240"/>
    <mergeCell ref="C241:D241"/>
    <mergeCell ref="C242:D242"/>
    <mergeCell ref="C243:D243"/>
    <mergeCell ref="A254:B254"/>
    <mergeCell ref="A255:B255"/>
    <mergeCell ref="A256:B256"/>
    <mergeCell ref="A257:B257"/>
    <mergeCell ref="A258:B258"/>
    <mergeCell ref="C254:D254"/>
    <mergeCell ref="C255:D255"/>
    <mergeCell ref="C256:D256"/>
    <mergeCell ref="C257:D257"/>
    <mergeCell ref="C258:D258"/>
    <mergeCell ref="A249:B249"/>
    <mergeCell ref="A250:B250"/>
    <mergeCell ref="A251:B251"/>
    <mergeCell ref="A252:B252"/>
    <mergeCell ref="A253:B253"/>
    <mergeCell ref="C249:D249"/>
    <mergeCell ref="C250:D250"/>
    <mergeCell ref="C251:D251"/>
    <mergeCell ref="C252:D252"/>
    <mergeCell ref="C253:D253"/>
    <mergeCell ref="A264:B264"/>
    <mergeCell ref="A265:B265"/>
    <mergeCell ref="A266:B266"/>
    <mergeCell ref="A267:B267"/>
    <mergeCell ref="A268:B268"/>
    <mergeCell ref="C264:D264"/>
    <mergeCell ref="C265:D265"/>
    <mergeCell ref="C266:D266"/>
    <mergeCell ref="C267:D267"/>
    <mergeCell ref="C268:D268"/>
    <mergeCell ref="A259:B259"/>
    <mergeCell ref="A260:B260"/>
    <mergeCell ref="A261:B261"/>
    <mergeCell ref="A262:B262"/>
    <mergeCell ref="A263:B263"/>
    <mergeCell ref="C259:D259"/>
    <mergeCell ref="C260:D260"/>
    <mergeCell ref="C261:D261"/>
    <mergeCell ref="C262:D262"/>
    <mergeCell ref="C263:D263"/>
    <mergeCell ref="A274:B274"/>
    <mergeCell ref="A275:B275"/>
    <mergeCell ref="A276:B276"/>
    <mergeCell ref="A277:B277"/>
    <mergeCell ref="A278:B278"/>
    <mergeCell ref="C274:D274"/>
    <mergeCell ref="C275:D275"/>
    <mergeCell ref="C276:D276"/>
    <mergeCell ref="C277:D277"/>
    <mergeCell ref="C278:D278"/>
    <mergeCell ref="A269:B269"/>
    <mergeCell ref="A270:B270"/>
    <mergeCell ref="A271:B271"/>
    <mergeCell ref="A272:B272"/>
    <mergeCell ref="A273:B273"/>
    <mergeCell ref="C269:D269"/>
    <mergeCell ref="C270:D270"/>
    <mergeCell ref="C271:D271"/>
    <mergeCell ref="C272:D272"/>
    <mergeCell ref="C273:D273"/>
    <mergeCell ref="A284:B284"/>
    <mergeCell ref="A285:B285"/>
    <mergeCell ref="A286:B286"/>
    <mergeCell ref="A287:B287"/>
    <mergeCell ref="A288:B288"/>
    <mergeCell ref="C284:D284"/>
    <mergeCell ref="C285:D285"/>
    <mergeCell ref="C286:D286"/>
    <mergeCell ref="C287:D287"/>
    <mergeCell ref="C288:D288"/>
    <mergeCell ref="A279:B279"/>
    <mergeCell ref="A280:B280"/>
    <mergeCell ref="A281:B281"/>
    <mergeCell ref="A282:B282"/>
    <mergeCell ref="A283:B283"/>
    <mergeCell ref="C279:D279"/>
    <mergeCell ref="C280:D280"/>
    <mergeCell ref="C281:D281"/>
    <mergeCell ref="C282:D282"/>
    <mergeCell ref="C283:D283"/>
    <mergeCell ref="A294:B294"/>
    <mergeCell ref="A295:B295"/>
    <mergeCell ref="A296:B296"/>
    <mergeCell ref="A297:B297"/>
    <mergeCell ref="A298:B298"/>
    <mergeCell ref="C294:D294"/>
    <mergeCell ref="C295:D295"/>
    <mergeCell ref="C296:D296"/>
    <mergeCell ref="C297:D297"/>
    <mergeCell ref="C298:D298"/>
    <mergeCell ref="A289:B289"/>
    <mergeCell ref="A290:B290"/>
    <mergeCell ref="A291:B291"/>
    <mergeCell ref="A292:B292"/>
    <mergeCell ref="A293:B293"/>
    <mergeCell ref="C289:D289"/>
    <mergeCell ref="C290:D290"/>
    <mergeCell ref="C291:D291"/>
    <mergeCell ref="C292:D292"/>
    <mergeCell ref="C293:D293"/>
    <mergeCell ref="A304:B304"/>
    <mergeCell ref="A305:B305"/>
    <mergeCell ref="A306:B306"/>
    <mergeCell ref="A307:B307"/>
    <mergeCell ref="A308:B308"/>
    <mergeCell ref="C304:D304"/>
    <mergeCell ref="C305:D305"/>
    <mergeCell ref="C306:D306"/>
    <mergeCell ref="C307:D307"/>
    <mergeCell ref="C308:D308"/>
    <mergeCell ref="A299:B299"/>
    <mergeCell ref="A300:B300"/>
    <mergeCell ref="A301:B301"/>
    <mergeCell ref="A302:B302"/>
    <mergeCell ref="A303:B303"/>
    <mergeCell ref="C299:D299"/>
    <mergeCell ref="C300:D300"/>
    <mergeCell ref="C301:D301"/>
    <mergeCell ref="C302:D302"/>
    <mergeCell ref="C303:D303"/>
    <mergeCell ref="A314:B314"/>
    <mergeCell ref="A315:B315"/>
    <mergeCell ref="A316:B316"/>
    <mergeCell ref="A317:B317"/>
    <mergeCell ref="A318:B318"/>
    <mergeCell ref="C314:D314"/>
    <mergeCell ref="C315:D315"/>
    <mergeCell ref="C316:D316"/>
    <mergeCell ref="C317:D317"/>
    <mergeCell ref="C318:D318"/>
    <mergeCell ref="A309:B309"/>
    <mergeCell ref="A310:B310"/>
    <mergeCell ref="A311:B311"/>
    <mergeCell ref="A312:B312"/>
    <mergeCell ref="A313:B313"/>
    <mergeCell ref="C309:D309"/>
    <mergeCell ref="C310:D310"/>
    <mergeCell ref="C311:D311"/>
    <mergeCell ref="C312:D312"/>
    <mergeCell ref="C313:D313"/>
    <mergeCell ref="A324:B324"/>
    <mergeCell ref="A325:B325"/>
    <mergeCell ref="A326:B326"/>
    <mergeCell ref="A327:B327"/>
    <mergeCell ref="A328:B328"/>
    <mergeCell ref="C324:D324"/>
    <mergeCell ref="C325:D325"/>
    <mergeCell ref="C326:D326"/>
    <mergeCell ref="C327:D327"/>
    <mergeCell ref="C328:D328"/>
    <mergeCell ref="A319:B319"/>
    <mergeCell ref="A320:B320"/>
    <mergeCell ref="A321:B321"/>
    <mergeCell ref="A322:B322"/>
    <mergeCell ref="A323:B323"/>
    <mergeCell ref="C319:D319"/>
    <mergeCell ref="C320:D320"/>
    <mergeCell ref="C321:D321"/>
    <mergeCell ref="C322:D322"/>
    <mergeCell ref="C323:D323"/>
    <mergeCell ref="A334:B334"/>
    <mergeCell ref="A335:B335"/>
    <mergeCell ref="A336:B336"/>
    <mergeCell ref="A337:B337"/>
    <mergeCell ref="A338:B338"/>
    <mergeCell ref="C334:D334"/>
    <mergeCell ref="C335:D335"/>
    <mergeCell ref="C336:D336"/>
    <mergeCell ref="C337:D337"/>
    <mergeCell ref="C338:D338"/>
    <mergeCell ref="A329:B329"/>
    <mergeCell ref="A330:B330"/>
    <mergeCell ref="A331:B331"/>
    <mergeCell ref="A332:B332"/>
    <mergeCell ref="A333:B333"/>
    <mergeCell ref="C329:D329"/>
    <mergeCell ref="C330:D330"/>
    <mergeCell ref="C331:D331"/>
    <mergeCell ref="C332:D332"/>
    <mergeCell ref="C333:D333"/>
    <mergeCell ref="A344:B344"/>
    <mergeCell ref="A345:B345"/>
    <mergeCell ref="A346:B346"/>
    <mergeCell ref="A347:B347"/>
    <mergeCell ref="A348:B348"/>
    <mergeCell ref="C344:D344"/>
    <mergeCell ref="C345:D345"/>
    <mergeCell ref="C346:D346"/>
    <mergeCell ref="C347:D347"/>
    <mergeCell ref="C348:D348"/>
    <mergeCell ref="A339:B339"/>
    <mergeCell ref="A340:B340"/>
    <mergeCell ref="A341:B341"/>
    <mergeCell ref="A342:B342"/>
    <mergeCell ref="A343:B343"/>
    <mergeCell ref="C339:D339"/>
    <mergeCell ref="C340:D340"/>
    <mergeCell ref="C341:D341"/>
    <mergeCell ref="C342:D342"/>
    <mergeCell ref="C343:D343"/>
    <mergeCell ref="A354:B354"/>
    <mergeCell ref="A355:B355"/>
    <mergeCell ref="A356:B356"/>
    <mergeCell ref="A357:B357"/>
    <mergeCell ref="A358:B358"/>
    <mergeCell ref="C354:D354"/>
    <mergeCell ref="C355:D355"/>
    <mergeCell ref="C356:D356"/>
    <mergeCell ref="C357:D357"/>
    <mergeCell ref="C358:D358"/>
    <mergeCell ref="A349:B349"/>
    <mergeCell ref="A350:B350"/>
    <mergeCell ref="A351:B351"/>
    <mergeCell ref="A352:B352"/>
    <mergeCell ref="A353:B353"/>
    <mergeCell ref="C349:D349"/>
    <mergeCell ref="C350:D350"/>
    <mergeCell ref="C351:D351"/>
    <mergeCell ref="C352:D352"/>
    <mergeCell ref="C353:D353"/>
    <mergeCell ref="A367:B367"/>
    <mergeCell ref="A368:B368"/>
    <mergeCell ref="A369:B369"/>
    <mergeCell ref="A370:B370"/>
    <mergeCell ref="A371:B371"/>
    <mergeCell ref="C367:D367"/>
    <mergeCell ref="C368:D368"/>
    <mergeCell ref="C369:D369"/>
    <mergeCell ref="C370:D370"/>
    <mergeCell ref="C371:D371"/>
    <mergeCell ref="A364:B364"/>
    <mergeCell ref="A365:B365"/>
    <mergeCell ref="A366:B366"/>
    <mergeCell ref="C364:D364"/>
    <mergeCell ref="C365:D365"/>
    <mergeCell ref="C366:D366"/>
    <mergeCell ref="A359:B359"/>
    <mergeCell ref="A360:B360"/>
    <mergeCell ref="A361:B361"/>
    <mergeCell ref="A362:B362"/>
    <mergeCell ref="A363:B363"/>
    <mergeCell ref="C359:D359"/>
    <mergeCell ref="C360:D360"/>
    <mergeCell ref="C361:D361"/>
    <mergeCell ref="C362:D362"/>
    <mergeCell ref="C363:D363"/>
    <mergeCell ref="A377:B377"/>
    <mergeCell ref="A378:B378"/>
    <mergeCell ref="A379:B379"/>
    <mergeCell ref="A380:B380"/>
    <mergeCell ref="A381:B381"/>
    <mergeCell ref="C377:D377"/>
    <mergeCell ref="C378:D378"/>
    <mergeCell ref="C379:D379"/>
    <mergeCell ref="C380:D380"/>
    <mergeCell ref="C381:D381"/>
    <mergeCell ref="A372:B372"/>
    <mergeCell ref="A373:B373"/>
    <mergeCell ref="A374:B374"/>
    <mergeCell ref="A375:B375"/>
    <mergeCell ref="A376:B376"/>
    <mergeCell ref="C372:D372"/>
    <mergeCell ref="C373:D373"/>
    <mergeCell ref="C374:D374"/>
    <mergeCell ref="C375:D375"/>
    <mergeCell ref="C376:D376"/>
    <mergeCell ref="A387:B387"/>
    <mergeCell ref="A388:B388"/>
    <mergeCell ref="A389:B389"/>
    <mergeCell ref="A390:B390"/>
    <mergeCell ref="A391:B391"/>
    <mergeCell ref="C387:D387"/>
    <mergeCell ref="C388:D388"/>
    <mergeCell ref="C389:D389"/>
    <mergeCell ref="C390:D390"/>
    <mergeCell ref="C391:D391"/>
    <mergeCell ref="A382:B382"/>
    <mergeCell ref="A383:B383"/>
    <mergeCell ref="A384:B384"/>
    <mergeCell ref="A385:B385"/>
    <mergeCell ref="A386:B386"/>
    <mergeCell ref="C382:D382"/>
    <mergeCell ref="C383:D383"/>
    <mergeCell ref="C384:D384"/>
    <mergeCell ref="C385:D385"/>
    <mergeCell ref="C386:D386"/>
    <mergeCell ref="A397:B397"/>
    <mergeCell ref="A398:B398"/>
    <mergeCell ref="A399:B399"/>
    <mergeCell ref="A400:B400"/>
    <mergeCell ref="A401:B401"/>
    <mergeCell ref="C397:D397"/>
    <mergeCell ref="C398:D398"/>
    <mergeCell ref="C399:D399"/>
    <mergeCell ref="C400:D400"/>
    <mergeCell ref="C401:D401"/>
    <mergeCell ref="A392:B392"/>
    <mergeCell ref="A393:B393"/>
    <mergeCell ref="A394:B394"/>
    <mergeCell ref="A395:B395"/>
    <mergeCell ref="A396:B396"/>
    <mergeCell ref="C392:D392"/>
    <mergeCell ref="C393:D393"/>
    <mergeCell ref="C394:D394"/>
    <mergeCell ref="C395:D395"/>
    <mergeCell ref="C396:D396"/>
    <mergeCell ref="A407:B407"/>
    <mergeCell ref="A408:B408"/>
    <mergeCell ref="A409:B409"/>
    <mergeCell ref="A410:B410"/>
    <mergeCell ref="A411:B411"/>
    <mergeCell ref="C407:D407"/>
    <mergeCell ref="C408:D408"/>
    <mergeCell ref="C409:D409"/>
    <mergeCell ref="C410:D410"/>
    <mergeCell ref="C411:D411"/>
    <mergeCell ref="A402:B402"/>
    <mergeCell ref="A403:B403"/>
    <mergeCell ref="A404:B404"/>
    <mergeCell ref="A405:B405"/>
    <mergeCell ref="A406:B406"/>
    <mergeCell ref="C402:D402"/>
    <mergeCell ref="C403:D403"/>
    <mergeCell ref="C404:D404"/>
    <mergeCell ref="C405:D405"/>
    <mergeCell ref="C406:D406"/>
    <mergeCell ref="A421:B421"/>
    <mergeCell ref="A422:B422"/>
    <mergeCell ref="A423:B423"/>
    <mergeCell ref="C421:D421"/>
    <mergeCell ref="C422:D422"/>
    <mergeCell ref="C423:D423"/>
    <mergeCell ref="A417:B417"/>
    <mergeCell ref="A418:B418"/>
    <mergeCell ref="A419:B419"/>
    <mergeCell ref="A420:B420"/>
    <mergeCell ref="C417:D417"/>
    <mergeCell ref="C418:D418"/>
    <mergeCell ref="C419:D419"/>
    <mergeCell ref="C420:D420"/>
    <mergeCell ref="A412:B412"/>
    <mergeCell ref="A413:B413"/>
    <mergeCell ref="A414:B414"/>
    <mergeCell ref="A415:B415"/>
    <mergeCell ref="A416:B416"/>
    <mergeCell ref="C412:D412"/>
    <mergeCell ref="C413:D413"/>
    <mergeCell ref="C414:D414"/>
    <mergeCell ref="C415:D415"/>
    <mergeCell ref="C416:D416"/>
    <mergeCell ref="A429:B429"/>
    <mergeCell ref="A430:B430"/>
    <mergeCell ref="A431:B431"/>
    <mergeCell ref="A432:B432"/>
    <mergeCell ref="A433:B433"/>
    <mergeCell ref="C429:D429"/>
    <mergeCell ref="C430:D430"/>
    <mergeCell ref="C431:D431"/>
    <mergeCell ref="C432:D432"/>
    <mergeCell ref="C433:D433"/>
    <mergeCell ref="A424:B424"/>
    <mergeCell ref="A425:B425"/>
    <mergeCell ref="A426:B426"/>
    <mergeCell ref="A427:B427"/>
    <mergeCell ref="A428:B428"/>
    <mergeCell ref="C424:D424"/>
    <mergeCell ref="C425:D425"/>
    <mergeCell ref="C426:D426"/>
    <mergeCell ref="C427:D427"/>
    <mergeCell ref="C428:D428"/>
    <mergeCell ref="A439:B439"/>
    <mergeCell ref="A440:B440"/>
    <mergeCell ref="A441:B441"/>
    <mergeCell ref="A442:B442"/>
    <mergeCell ref="A443:B443"/>
    <mergeCell ref="C439:D439"/>
    <mergeCell ref="C440:D440"/>
    <mergeCell ref="C441:D441"/>
    <mergeCell ref="C442:D442"/>
    <mergeCell ref="C443:D443"/>
    <mergeCell ref="A434:B434"/>
    <mergeCell ref="A435:B435"/>
    <mergeCell ref="A436:B436"/>
    <mergeCell ref="A437:B437"/>
    <mergeCell ref="A438:B438"/>
    <mergeCell ref="C434:D434"/>
    <mergeCell ref="C435:D435"/>
    <mergeCell ref="C436:D436"/>
    <mergeCell ref="C437:D437"/>
    <mergeCell ref="C438:D438"/>
    <mergeCell ref="A449:B449"/>
    <mergeCell ref="A450:B450"/>
    <mergeCell ref="A451:B451"/>
    <mergeCell ref="A452:B452"/>
    <mergeCell ref="A453:B453"/>
    <mergeCell ref="C449:D449"/>
    <mergeCell ref="C450:D450"/>
    <mergeCell ref="C451:D451"/>
    <mergeCell ref="C452:D452"/>
    <mergeCell ref="C453:D453"/>
    <mergeCell ref="A444:B444"/>
    <mergeCell ref="A445:B445"/>
    <mergeCell ref="A446:B446"/>
    <mergeCell ref="A447:B447"/>
    <mergeCell ref="A448:B448"/>
    <mergeCell ref="C444:D444"/>
    <mergeCell ref="C445:D445"/>
    <mergeCell ref="C446:D446"/>
    <mergeCell ref="C447:D447"/>
    <mergeCell ref="C448:D448"/>
    <mergeCell ref="A459:B459"/>
    <mergeCell ref="A460:B460"/>
    <mergeCell ref="A461:B461"/>
    <mergeCell ref="A462:B462"/>
    <mergeCell ref="A463:B463"/>
    <mergeCell ref="C459:D459"/>
    <mergeCell ref="C460:D460"/>
    <mergeCell ref="C461:D461"/>
    <mergeCell ref="C462:D462"/>
    <mergeCell ref="C463:D463"/>
    <mergeCell ref="A454:B454"/>
    <mergeCell ref="A455:B455"/>
    <mergeCell ref="A456:B456"/>
    <mergeCell ref="A457:B457"/>
    <mergeCell ref="A458:B458"/>
    <mergeCell ref="C454:D454"/>
    <mergeCell ref="C455:D455"/>
    <mergeCell ref="C456:D456"/>
    <mergeCell ref="C457:D457"/>
    <mergeCell ref="C458:D458"/>
    <mergeCell ref="A469:B469"/>
    <mergeCell ref="A470:B470"/>
    <mergeCell ref="A471:B471"/>
    <mergeCell ref="A472:B472"/>
    <mergeCell ref="A473:B473"/>
    <mergeCell ref="C469:D469"/>
    <mergeCell ref="C470:D470"/>
    <mergeCell ref="C471:D471"/>
    <mergeCell ref="C472:D472"/>
    <mergeCell ref="C473:D473"/>
    <mergeCell ref="A464:B464"/>
    <mergeCell ref="A465:B465"/>
    <mergeCell ref="A466:B466"/>
    <mergeCell ref="A467:B467"/>
    <mergeCell ref="A468:B468"/>
    <mergeCell ref="C464:D464"/>
    <mergeCell ref="C465:D465"/>
    <mergeCell ref="C466:D466"/>
    <mergeCell ref="C467:D467"/>
    <mergeCell ref="C468:D468"/>
    <mergeCell ref="A479:B479"/>
    <mergeCell ref="A480:B480"/>
    <mergeCell ref="A481:B481"/>
    <mergeCell ref="A482:B482"/>
    <mergeCell ref="A483:B483"/>
    <mergeCell ref="C479:D479"/>
    <mergeCell ref="C480:D480"/>
    <mergeCell ref="C481:D481"/>
    <mergeCell ref="C482:D482"/>
    <mergeCell ref="C483:D483"/>
    <mergeCell ref="A474:B474"/>
    <mergeCell ref="A475:B475"/>
    <mergeCell ref="A476:B476"/>
    <mergeCell ref="A477:B477"/>
    <mergeCell ref="A478:B478"/>
    <mergeCell ref="C474:D474"/>
    <mergeCell ref="C475:D475"/>
    <mergeCell ref="C476:D476"/>
    <mergeCell ref="C477:D477"/>
    <mergeCell ref="C478:D478"/>
    <mergeCell ref="A489:B489"/>
    <mergeCell ref="A490:B490"/>
    <mergeCell ref="A491:B491"/>
    <mergeCell ref="A492:B492"/>
    <mergeCell ref="A493:B493"/>
    <mergeCell ref="C489:D489"/>
    <mergeCell ref="C490:D490"/>
    <mergeCell ref="C491:D491"/>
    <mergeCell ref="C492:D492"/>
    <mergeCell ref="C493:D493"/>
    <mergeCell ref="A484:B484"/>
    <mergeCell ref="A485:B485"/>
    <mergeCell ref="A486:B486"/>
    <mergeCell ref="A487:B487"/>
    <mergeCell ref="A488:B488"/>
    <mergeCell ref="C484:D484"/>
    <mergeCell ref="C485:D485"/>
    <mergeCell ref="C486:D486"/>
    <mergeCell ref="C487:D487"/>
    <mergeCell ref="C488:D488"/>
    <mergeCell ref="A499:B499"/>
    <mergeCell ref="A500:B500"/>
    <mergeCell ref="A501:B501"/>
    <mergeCell ref="A502:B502"/>
    <mergeCell ref="A503:B503"/>
    <mergeCell ref="C499:D499"/>
    <mergeCell ref="C500:D500"/>
    <mergeCell ref="C501:D501"/>
    <mergeCell ref="C502:D502"/>
    <mergeCell ref="C503:D503"/>
    <mergeCell ref="A494:B494"/>
    <mergeCell ref="A495:B495"/>
    <mergeCell ref="A496:B496"/>
    <mergeCell ref="A497:B497"/>
    <mergeCell ref="A498:B498"/>
    <mergeCell ref="C494:D494"/>
    <mergeCell ref="C495:D495"/>
    <mergeCell ref="C496:D496"/>
    <mergeCell ref="C497:D497"/>
    <mergeCell ref="C498:D498"/>
    <mergeCell ref="A509:B509"/>
    <mergeCell ref="A510:B510"/>
    <mergeCell ref="A511:B511"/>
    <mergeCell ref="A512:B512"/>
    <mergeCell ref="A513:B513"/>
    <mergeCell ref="C509:D509"/>
    <mergeCell ref="C510:D510"/>
    <mergeCell ref="C511:D511"/>
    <mergeCell ref="C512:D512"/>
    <mergeCell ref="C513:D513"/>
    <mergeCell ref="A504:B504"/>
    <mergeCell ref="A505:B505"/>
    <mergeCell ref="A506:B506"/>
    <mergeCell ref="A507:B507"/>
    <mergeCell ref="A508:B508"/>
    <mergeCell ref="C504:D504"/>
    <mergeCell ref="C505:D505"/>
    <mergeCell ref="C506:D506"/>
    <mergeCell ref="C507:D507"/>
    <mergeCell ref="C508:D508"/>
    <mergeCell ref="A519:B519"/>
    <mergeCell ref="A520:B520"/>
    <mergeCell ref="A521:B521"/>
    <mergeCell ref="A522:B522"/>
    <mergeCell ref="A523:B523"/>
    <mergeCell ref="C519:D519"/>
    <mergeCell ref="C520:D520"/>
    <mergeCell ref="C521:D521"/>
    <mergeCell ref="C522:D522"/>
    <mergeCell ref="C523:D523"/>
    <mergeCell ref="A514:B514"/>
    <mergeCell ref="A515:B515"/>
    <mergeCell ref="A516:B516"/>
    <mergeCell ref="A517:B517"/>
    <mergeCell ref="A518:B518"/>
    <mergeCell ref="C514:D514"/>
    <mergeCell ref="C515:D515"/>
    <mergeCell ref="C516:D516"/>
    <mergeCell ref="C517:D517"/>
    <mergeCell ref="C518:D518"/>
    <mergeCell ref="A529:B529"/>
    <mergeCell ref="A530:B530"/>
    <mergeCell ref="A531:B531"/>
    <mergeCell ref="A532:B532"/>
    <mergeCell ref="A533:B533"/>
    <mergeCell ref="C529:D529"/>
    <mergeCell ref="C530:D530"/>
    <mergeCell ref="C531:D531"/>
    <mergeCell ref="C532:D532"/>
    <mergeCell ref="C533:D533"/>
    <mergeCell ref="A524:B524"/>
    <mergeCell ref="A525:B525"/>
    <mergeCell ref="A526:B526"/>
    <mergeCell ref="A527:B527"/>
    <mergeCell ref="A528:B528"/>
    <mergeCell ref="C524:D524"/>
    <mergeCell ref="C525:D525"/>
    <mergeCell ref="C526:D526"/>
    <mergeCell ref="C527:D527"/>
    <mergeCell ref="C528:D528"/>
    <mergeCell ref="A539:B539"/>
    <mergeCell ref="A540:B540"/>
    <mergeCell ref="A541:B541"/>
    <mergeCell ref="A542:B542"/>
    <mergeCell ref="A543:B543"/>
    <mergeCell ref="C539:D539"/>
    <mergeCell ref="C540:D540"/>
    <mergeCell ref="C541:D541"/>
    <mergeCell ref="C542:D542"/>
    <mergeCell ref="C543:D543"/>
    <mergeCell ref="A534:B534"/>
    <mergeCell ref="A535:B535"/>
    <mergeCell ref="A536:B536"/>
    <mergeCell ref="A537:B537"/>
    <mergeCell ref="A538:B538"/>
    <mergeCell ref="C534:D534"/>
    <mergeCell ref="C535:D535"/>
    <mergeCell ref="C536:D536"/>
    <mergeCell ref="C537:D537"/>
    <mergeCell ref="C538:D538"/>
    <mergeCell ref="A549:B549"/>
    <mergeCell ref="A550:B550"/>
    <mergeCell ref="A551:B551"/>
    <mergeCell ref="A552:B552"/>
    <mergeCell ref="A553:B553"/>
    <mergeCell ref="C549:D549"/>
    <mergeCell ref="C550:D550"/>
    <mergeCell ref="C551:D551"/>
    <mergeCell ref="C552:D552"/>
    <mergeCell ref="C553:D553"/>
    <mergeCell ref="A544:B544"/>
    <mergeCell ref="A545:B545"/>
    <mergeCell ref="A546:B546"/>
    <mergeCell ref="A547:B547"/>
    <mergeCell ref="A548:B548"/>
    <mergeCell ref="C544:D544"/>
    <mergeCell ref="C545:D545"/>
    <mergeCell ref="C546:D546"/>
    <mergeCell ref="C547:D547"/>
    <mergeCell ref="C548:D548"/>
    <mergeCell ref="A559:B559"/>
    <mergeCell ref="A560:B560"/>
    <mergeCell ref="A561:B561"/>
    <mergeCell ref="A562:B562"/>
    <mergeCell ref="A563:B563"/>
    <mergeCell ref="C559:D559"/>
    <mergeCell ref="C560:D560"/>
    <mergeCell ref="C561:D561"/>
    <mergeCell ref="C562:D562"/>
    <mergeCell ref="C563:D563"/>
    <mergeCell ref="A554:B554"/>
    <mergeCell ref="A555:B555"/>
    <mergeCell ref="A556:B556"/>
    <mergeCell ref="A557:B557"/>
    <mergeCell ref="A558:B558"/>
    <mergeCell ref="C554:D554"/>
    <mergeCell ref="C555:D555"/>
    <mergeCell ref="C556:D556"/>
    <mergeCell ref="C557:D557"/>
    <mergeCell ref="C558:D558"/>
    <mergeCell ref="A569:B569"/>
    <mergeCell ref="A570:B570"/>
    <mergeCell ref="A571:B571"/>
    <mergeCell ref="A572:B572"/>
    <mergeCell ref="A573:B573"/>
    <mergeCell ref="C569:D569"/>
    <mergeCell ref="C570:D570"/>
    <mergeCell ref="C571:D571"/>
    <mergeCell ref="C572:D572"/>
    <mergeCell ref="C573:D573"/>
    <mergeCell ref="A564:B564"/>
    <mergeCell ref="A565:B565"/>
    <mergeCell ref="A566:B566"/>
    <mergeCell ref="A567:B567"/>
    <mergeCell ref="A568:B568"/>
    <mergeCell ref="C564:D564"/>
    <mergeCell ref="C565:D565"/>
    <mergeCell ref="C566:D566"/>
    <mergeCell ref="C567:D567"/>
    <mergeCell ref="C568:D568"/>
    <mergeCell ref="A579:B579"/>
    <mergeCell ref="A580:B580"/>
    <mergeCell ref="A581:B581"/>
    <mergeCell ref="A582:B582"/>
    <mergeCell ref="A583:B583"/>
    <mergeCell ref="C579:D579"/>
    <mergeCell ref="C580:D580"/>
    <mergeCell ref="C581:D581"/>
    <mergeCell ref="C582:D582"/>
    <mergeCell ref="C583:D583"/>
    <mergeCell ref="A574:B574"/>
    <mergeCell ref="A575:B575"/>
    <mergeCell ref="A576:B576"/>
    <mergeCell ref="A577:B577"/>
    <mergeCell ref="A578:B578"/>
    <mergeCell ref="C574:D574"/>
    <mergeCell ref="C575:D575"/>
    <mergeCell ref="C576:D576"/>
    <mergeCell ref="C577:D577"/>
    <mergeCell ref="C578:D578"/>
    <mergeCell ref="A589:B589"/>
    <mergeCell ref="A590:B590"/>
    <mergeCell ref="A591:B591"/>
    <mergeCell ref="A592:B592"/>
    <mergeCell ref="A593:B593"/>
    <mergeCell ref="C589:D589"/>
    <mergeCell ref="C590:D590"/>
    <mergeCell ref="C591:D591"/>
    <mergeCell ref="C592:D592"/>
    <mergeCell ref="C593:D593"/>
    <mergeCell ref="A584:B584"/>
    <mergeCell ref="A585:B585"/>
    <mergeCell ref="A586:B586"/>
    <mergeCell ref="A587:B587"/>
    <mergeCell ref="A588:B588"/>
    <mergeCell ref="C584:D584"/>
    <mergeCell ref="C585:D585"/>
    <mergeCell ref="C586:D586"/>
    <mergeCell ref="C587:D587"/>
    <mergeCell ref="C588:D588"/>
    <mergeCell ref="A599:B599"/>
    <mergeCell ref="A600:B600"/>
    <mergeCell ref="A601:B601"/>
    <mergeCell ref="A602:B602"/>
    <mergeCell ref="A603:B603"/>
    <mergeCell ref="C599:D599"/>
    <mergeCell ref="C600:D600"/>
    <mergeCell ref="C601:D601"/>
    <mergeCell ref="C602:D602"/>
    <mergeCell ref="C603:D603"/>
    <mergeCell ref="A594:B594"/>
    <mergeCell ref="A595:B595"/>
    <mergeCell ref="A596:B596"/>
    <mergeCell ref="A597:B597"/>
    <mergeCell ref="A598:B598"/>
    <mergeCell ref="C594:D594"/>
    <mergeCell ref="C595:D595"/>
    <mergeCell ref="C596:D596"/>
    <mergeCell ref="C597:D597"/>
    <mergeCell ref="C598:D598"/>
    <mergeCell ref="A609:B609"/>
    <mergeCell ref="A610:B610"/>
    <mergeCell ref="A611:B611"/>
    <mergeCell ref="A612:B612"/>
    <mergeCell ref="A613:B613"/>
    <mergeCell ref="C609:D609"/>
    <mergeCell ref="C610:D610"/>
    <mergeCell ref="C611:D611"/>
    <mergeCell ref="C612:D612"/>
    <mergeCell ref="C613:D613"/>
    <mergeCell ref="A604:B604"/>
    <mergeCell ref="A605:B605"/>
    <mergeCell ref="A606:B606"/>
    <mergeCell ref="A607:B607"/>
    <mergeCell ref="A608:B608"/>
    <mergeCell ref="C604:D604"/>
    <mergeCell ref="C605:D605"/>
    <mergeCell ref="C606:D606"/>
    <mergeCell ref="C607:D607"/>
    <mergeCell ref="C608:D608"/>
    <mergeCell ref="A619:B619"/>
    <mergeCell ref="A620:B620"/>
    <mergeCell ref="A621:B621"/>
    <mergeCell ref="A622:B622"/>
    <mergeCell ref="A623:B623"/>
    <mergeCell ref="C619:D619"/>
    <mergeCell ref="C620:D620"/>
    <mergeCell ref="C621:D621"/>
    <mergeCell ref="C622:D622"/>
    <mergeCell ref="C623:D623"/>
    <mergeCell ref="A614:B614"/>
    <mergeCell ref="A615:B615"/>
    <mergeCell ref="A616:B616"/>
    <mergeCell ref="A617:B617"/>
    <mergeCell ref="A618:B618"/>
    <mergeCell ref="C614:D614"/>
    <mergeCell ref="C615:D615"/>
    <mergeCell ref="C616:D616"/>
    <mergeCell ref="C617:D617"/>
    <mergeCell ref="C618:D618"/>
    <mergeCell ref="A632:B632"/>
    <mergeCell ref="A633:B633"/>
    <mergeCell ref="C632:D632"/>
    <mergeCell ref="C633:D633"/>
    <mergeCell ref="A629:B629"/>
    <mergeCell ref="A630:B630"/>
    <mergeCell ref="A631:B631"/>
    <mergeCell ref="C629:D629"/>
    <mergeCell ref="C630:D630"/>
    <mergeCell ref="C631:D631"/>
    <mergeCell ref="A624:B624"/>
    <mergeCell ref="A625:B625"/>
    <mergeCell ref="A626:B626"/>
    <mergeCell ref="A627:B627"/>
    <mergeCell ref="A628:B628"/>
    <mergeCell ref="C624:D624"/>
    <mergeCell ref="C625:D625"/>
    <mergeCell ref="C626:D626"/>
    <mergeCell ref="C627:D627"/>
    <mergeCell ref="C628:D628"/>
    <mergeCell ref="A644:B644"/>
    <mergeCell ref="A645:B645"/>
    <mergeCell ref="A646:B646"/>
    <mergeCell ref="C644:D644"/>
    <mergeCell ref="C645:D645"/>
    <mergeCell ref="C646:D646"/>
    <mergeCell ref="A639:B639"/>
    <mergeCell ref="A640:B640"/>
    <mergeCell ref="A641:B641"/>
    <mergeCell ref="A642:B642"/>
    <mergeCell ref="A643:B643"/>
    <mergeCell ref="C639:D639"/>
    <mergeCell ref="C640:D640"/>
    <mergeCell ref="C641:D641"/>
    <mergeCell ref="C642:D642"/>
    <mergeCell ref="C643:D643"/>
    <mergeCell ref="A634:B634"/>
    <mergeCell ref="A635:B635"/>
    <mergeCell ref="A636:B636"/>
    <mergeCell ref="A637:B637"/>
    <mergeCell ref="A638:B638"/>
    <mergeCell ref="C634:D634"/>
    <mergeCell ref="C635:D635"/>
    <mergeCell ref="C636:D636"/>
    <mergeCell ref="C637:D637"/>
    <mergeCell ref="C638:D638"/>
    <mergeCell ref="A652:B652"/>
    <mergeCell ref="A653:B653"/>
    <mergeCell ref="A654:B654"/>
    <mergeCell ref="A655:B655"/>
    <mergeCell ref="A656:B656"/>
    <mergeCell ref="C652:D652"/>
    <mergeCell ref="C653:D653"/>
    <mergeCell ref="C654:D654"/>
    <mergeCell ref="C655:D655"/>
    <mergeCell ref="C656:D656"/>
    <mergeCell ref="A647:B647"/>
    <mergeCell ref="A648:B648"/>
    <mergeCell ref="A649:B649"/>
    <mergeCell ref="A650:B650"/>
    <mergeCell ref="A651:B651"/>
    <mergeCell ref="C647:D647"/>
    <mergeCell ref="C648:D648"/>
    <mergeCell ref="C649:D649"/>
    <mergeCell ref="C650:D650"/>
    <mergeCell ref="C651:D651"/>
    <mergeCell ref="A661:B661"/>
    <mergeCell ref="A662:B662"/>
    <mergeCell ref="A663:B663"/>
    <mergeCell ref="A664:B664"/>
    <mergeCell ref="A665:B665"/>
    <mergeCell ref="C661:D661"/>
    <mergeCell ref="C662:D662"/>
    <mergeCell ref="C663:D663"/>
    <mergeCell ref="C664:D664"/>
    <mergeCell ref="C665:D665"/>
    <mergeCell ref="A657:B657"/>
    <mergeCell ref="A658:B658"/>
    <mergeCell ref="A659:B659"/>
    <mergeCell ref="A660:B660"/>
    <mergeCell ref="C657:D657"/>
    <mergeCell ref="C658:D658"/>
    <mergeCell ref="C659:D659"/>
    <mergeCell ref="C660:D660"/>
    <mergeCell ref="A671:B671"/>
    <mergeCell ref="A672:B672"/>
    <mergeCell ref="A673:B673"/>
    <mergeCell ref="A674:B674"/>
    <mergeCell ref="A675:B675"/>
    <mergeCell ref="C671:D671"/>
    <mergeCell ref="C672:D672"/>
    <mergeCell ref="C673:D673"/>
    <mergeCell ref="C674:D674"/>
    <mergeCell ref="C675:D675"/>
    <mergeCell ref="A666:B666"/>
    <mergeCell ref="A667:B667"/>
    <mergeCell ref="A668:B668"/>
    <mergeCell ref="A669:B669"/>
    <mergeCell ref="A670:B670"/>
    <mergeCell ref="C666:D666"/>
    <mergeCell ref="C667:D667"/>
    <mergeCell ref="C668:D668"/>
    <mergeCell ref="C669:D669"/>
    <mergeCell ref="C670:D670"/>
    <mergeCell ref="A681:B681"/>
    <mergeCell ref="A682:B682"/>
    <mergeCell ref="A683:B683"/>
    <mergeCell ref="A684:B684"/>
    <mergeCell ref="A685:B685"/>
    <mergeCell ref="C681:D681"/>
    <mergeCell ref="C682:D682"/>
    <mergeCell ref="C683:D683"/>
    <mergeCell ref="C684:D684"/>
    <mergeCell ref="C685:D685"/>
    <mergeCell ref="A676:B676"/>
    <mergeCell ref="A677:B677"/>
    <mergeCell ref="A678:B678"/>
    <mergeCell ref="A679:B679"/>
    <mergeCell ref="A680:B680"/>
    <mergeCell ref="C676:D676"/>
    <mergeCell ref="C677:D677"/>
    <mergeCell ref="C678:D678"/>
    <mergeCell ref="C679:D679"/>
    <mergeCell ref="C680:D680"/>
    <mergeCell ref="A691:B691"/>
    <mergeCell ref="A692:B692"/>
    <mergeCell ref="A693:B693"/>
    <mergeCell ref="A694:B694"/>
    <mergeCell ref="A695:B695"/>
    <mergeCell ref="C691:D691"/>
    <mergeCell ref="C692:D692"/>
    <mergeCell ref="C693:D693"/>
    <mergeCell ref="C694:D694"/>
    <mergeCell ref="C695:D695"/>
    <mergeCell ref="A686:B686"/>
    <mergeCell ref="A687:B687"/>
    <mergeCell ref="A688:B688"/>
    <mergeCell ref="A689:B689"/>
    <mergeCell ref="A690:B690"/>
    <mergeCell ref="C686:D686"/>
    <mergeCell ref="C687:D687"/>
    <mergeCell ref="C688:D688"/>
    <mergeCell ref="C689:D689"/>
    <mergeCell ref="C690:D690"/>
    <mergeCell ref="A701:B701"/>
    <mergeCell ref="A702:B702"/>
    <mergeCell ref="A703:B703"/>
    <mergeCell ref="A704:B704"/>
    <mergeCell ref="C701:D701"/>
    <mergeCell ref="C702:D702"/>
    <mergeCell ref="C703:D703"/>
    <mergeCell ref="C704:D704"/>
    <mergeCell ref="A696:B696"/>
    <mergeCell ref="A697:B697"/>
    <mergeCell ref="A698:B698"/>
    <mergeCell ref="A699:B699"/>
    <mergeCell ref="A700:B700"/>
    <mergeCell ref="C696:D696"/>
    <mergeCell ref="C697:D697"/>
    <mergeCell ref="C698:D698"/>
    <mergeCell ref="C699:D699"/>
    <mergeCell ref="C700:D700"/>
    <mergeCell ref="A710:B710"/>
    <mergeCell ref="A711:B711"/>
    <mergeCell ref="A712:B712"/>
    <mergeCell ref="A713:B713"/>
    <mergeCell ref="A714:B714"/>
    <mergeCell ref="C710:D710"/>
    <mergeCell ref="C711:D711"/>
    <mergeCell ref="C712:D712"/>
    <mergeCell ref="C713:D713"/>
    <mergeCell ref="C714:D714"/>
    <mergeCell ref="A705:B705"/>
    <mergeCell ref="A706:B706"/>
    <mergeCell ref="A707:B707"/>
    <mergeCell ref="A708:B708"/>
    <mergeCell ref="A709:B709"/>
    <mergeCell ref="C705:D705"/>
    <mergeCell ref="C706:D706"/>
    <mergeCell ref="C707:D707"/>
    <mergeCell ref="C708:D708"/>
    <mergeCell ref="C709:D709"/>
    <mergeCell ref="A720:B720"/>
    <mergeCell ref="A721:B721"/>
    <mergeCell ref="A722:B722"/>
    <mergeCell ref="A723:B723"/>
    <mergeCell ref="A724:B724"/>
    <mergeCell ref="C720:D720"/>
    <mergeCell ref="C721:D721"/>
    <mergeCell ref="C722:D722"/>
    <mergeCell ref="C723:D723"/>
    <mergeCell ref="C724:D724"/>
    <mergeCell ref="A715:B715"/>
    <mergeCell ref="A716:B716"/>
    <mergeCell ref="A717:B717"/>
    <mergeCell ref="A718:B718"/>
    <mergeCell ref="A719:B719"/>
    <mergeCell ref="C715:D715"/>
    <mergeCell ref="C716:D716"/>
    <mergeCell ref="C717:D717"/>
    <mergeCell ref="C718:D718"/>
    <mergeCell ref="C719:D719"/>
    <mergeCell ref="A730:B730"/>
    <mergeCell ref="A731:B731"/>
    <mergeCell ref="A732:B732"/>
    <mergeCell ref="A733:B733"/>
    <mergeCell ref="A734:B734"/>
    <mergeCell ref="C730:D730"/>
    <mergeCell ref="C731:D731"/>
    <mergeCell ref="C732:D732"/>
    <mergeCell ref="C733:D733"/>
    <mergeCell ref="C734:D734"/>
    <mergeCell ref="A725:B725"/>
    <mergeCell ref="A726:B726"/>
    <mergeCell ref="A727:B727"/>
    <mergeCell ref="A728:B728"/>
    <mergeCell ref="A729:B729"/>
    <mergeCell ref="C725:D725"/>
    <mergeCell ref="C726:D726"/>
    <mergeCell ref="C727:D727"/>
    <mergeCell ref="C728:D728"/>
    <mergeCell ref="C729:D729"/>
    <mergeCell ref="A740:B740"/>
    <mergeCell ref="A741:B741"/>
    <mergeCell ref="A742:B742"/>
    <mergeCell ref="A743:B743"/>
    <mergeCell ref="A744:B744"/>
    <mergeCell ref="C740:D740"/>
    <mergeCell ref="C741:D741"/>
    <mergeCell ref="C742:D742"/>
    <mergeCell ref="C743:D743"/>
    <mergeCell ref="C744:D744"/>
    <mergeCell ref="A735:B735"/>
    <mergeCell ref="A736:B736"/>
    <mergeCell ref="A737:B737"/>
    <mergeCell ref="A738:B738"/>
    <mergeCell ref="A739:B739"/>
    <mergeCell ref="C735:D735"/>
    <mergeCell ref="C736:D736"/>
    <mergeCell ref="C737:D737"/>
    <mergeCell ref="C738:D738"/>
    <mergeCell ref="C739:D739"/>
    <mergeCell ref="A750:B750"/>
    <mergeCell ref="A751:B751"/>
    <mergeCell ref="A752:B752"/>
    <mergeCell ref="A753:B753"/>
    <mergeCell ref="A754:B754"/>
    <mergeCell ref="C750:D750"/>
    <mergeCell ref="C751:D751"/>
    <mergeCell ref="C752:D752"/>
    <mergeCell ref="C753:D753"/>
    <mergeCell ref="C754:D754"/>
    <mergeCell ref="A745:B745"/>
    <mergeCell ref="A746:B746"/>
    <mergeCell ref="A747:B747"/>
    <mergeCell ref="A748:B748"/>
    <mergeCell ref="A749:B749"/>
    <mergeCell ref="C745:D745"/>
    <mergeCell ref="C746:D746"/>
    <mergeCell ref="C747:D747"/>
    <mergeCell ref="C748:D748"/>
    <mergeCell ref="C749:D749"/>
    <mergeCell ref="A771:B771"/>
    <mergeCell ref="A772:B772"/>
    <mergeCell ref="A773:B773"/>
    <mergeCell ref="A774:B774"/>
    <mergeCell ref="C770:D770"/>
    <mergeCell ref="C771:D771"/>
    <mergeCell ref="C772:D772"/>
    <mergeCell ref="C773:D773"/>
    <mergeCell ref="A765:B765"/>
    <mergeCell ref="A766:B766"/>
    <mergeCell ref="A767:B767"/>
    <mergeCell ref="A768:B768"/>
    <mergeCell ref="A769:B769"/>
    <mergeCell ref="C765:D765"/>
    <mergeCell ref="C766:D766"/>
    <mergeCell ref="C767:D767"/>
    <mergeCell ref="C768:D768"/>
    <mergeCell ref="C769:D769"/>
    <mergeCell ref="A770:B770"/>
    <mergeCell ref="A760:B760"/>
    <mergeCell ref="A761:B761"/>
    <mergeCell ref="A762:B762"/>
    <mergeCell ref="A763:B763"/>
    <mergeCell ref="A764:B764"/>
    <mergeCell ref="C760:D760"/>
    <mergeCell ref="C761:D761"/>
    <mergeCell ref="C762:D762"/>
    <mergeCell ref="C763:D763"/>
    <mergeCell ref="C764:D764"/>
    <mergeCell ref="A755:B755"/>
    <mergeCell ref="A756:B756"/>
    <mergeCell ref="A757:B757"/>
    <mergeCell ref="A758:B758"/>
    <mergeCell ref="A759:B759"/>
    <mergeCell ref="C755:D755"/>
    <mergeCell ref="C756:D756"/>
    <mergeCell ref="C757:D757"/>
    <mergeCell ref="C758:D758"/>
    <mergeCell ref="C759:D759"/>
  </mergeCells>
  <pageMargins left="0.59055118110236227" right="3.937007874015748E-2" top="0.39370078740157483" bottom="0.23622047244094491" header="0.23622047244094491" footer="0.23622047244094491"/>
  <pageSetup paperSize="9" scale="85"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Результат</vt:lpstr>
      <vt:lpstr>Результат!Заголовки_для_печати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Фаренник Ольга Викторовна</cp:lastModifiedBy>
  <cp:lastPrinted>2025-03-25T12:55:40Z</cp:lastPrinted>
  <dcterms:created xsi:type="dcterms:W3CDTF">2025-03-03T07:25:14Z</dcterms:created>
  <dcterms:modified xsi:type="dcterms:W3CDTF">2025-03-25T12:56:13Z</dcterms:modified>
</cp:coreProperties>
</file>