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hkuropatovayulal\Desktop\Оценка эффективности налоговых расходов\Минфин аналитическая записка\"/>
    </mc:Choice>
  </mc:AlternateContent>
  <bookViews>
    <workbookView xWindow="120" yWindow="75" windowWidth="28620" windowHeight="12525"/>
  </bookViews>
  <sheets>
    <sheet name="Уточненная " sheetId="1" r:id="rId1"/>
  </sheets>
  <definedNames>
    <definedName name="_xlnm.Print_Titles" localSheetId="0">'Уточненная '!$3:$5</definedName>
  </definedNames>
  <calcPr calcId="152511"/>
</workbook>
</file>

<file path=xl/calcChain.xml><?xml version="1.0" encoding="utf-8"?>
<calcChain xmlns="http://schemas.openxmlformats.org/spreadsheetml/2006/main">
  <c r="P6" i="1" l="1"/>
  <c r="J6" i="1"/>
  <c r="O6" i="1" l="1"/>
  <c r="N6" i="1"/>
  <c r="M6" i="1"/>
  <c r="L6" i="1"/>
  <c r="K6" i="1"/>
  <c r="I6" i="1"/>
  <c r="H6" i="1"/>
  <c r="G6" i="1"/>
  <c r="F6" i="1"/>
  <c r="E6" i="1"/>
</calcChain>
</file>

<file path=xl/sharedStrings.xml><?xml version="1.0" encoding="utf-8"?>
<sst xmlns="http://schemas.openxmlformats.org/spreadsheetml/2006/main" count="57" uniqueCount="40">
  <si>
    <t xml:space="preserve">Информация о налоговых расходах муниципального образования "город Оренбург" в виде полного освобождения от уплаты земельного налога отдельных категорий плательщиков </t>
  </si>
  <si>
    <t>№ п/п</t>
  </si>
  <si>
    <t>Наименование налоговых льгот, освобождений и иных преференций по налогам</t>
  </si>
  <si>
    <t>Целевая категория налогового расхода МО «город Оренбург»</t>
  </si>
  <si>
    <t>Плательщик</t>
  </si>
  <si>
    <t>Объем налоговых льгот, освобождений и иных преференций, предоставленных для плательщиков налогов, в соответствии с нормативными правовыми актами МО «город Оренбург» (тыс. руб.)</t>
  </si>
  <si>
    <t>Численность плательщиков налогов, воспользовавшихся налоговой льготой, освобождением и иной преференцией (единиц), установленными нормативными правовыми актами МО «город Оренбург»</t>
  </si>
  <si>
    <t xml:space="preserve">2019 год </t>
  </si>
  <si>
    <t xml:space="preserve">2020 год </t>
  </si>
  <si>
    <t>2022 год (оценка)</t>
  </si>
  <si>
    <t>2023 год (оценка)</t>
  </si>
  <si>
    <t>От уплаты земельного налога полностью освобождаются налогоплательщики, в отношении не более чем по одному земельному участку на территории муниципального образования "город Оренбург" с максимальной исчисленной суммой налога, находящемуся в собственности, постоянном (бессрочном) пользовании или пожизненном наследуемом владении, предоставленному для индивидуального жилищного строительства, размещения индивидуального жилого дома, для размещения индивидуального гаража площадью до 30 кв. м, производства сельскохозяйственной продукции, содержания сельскохозяйственных животных при ведении личного подсобного хозяйства, ведения садоводства, огородничества, а также в отношении доли в земельном участке, занимаемом в гаражном кооперативе, погребном кооперативе</t>
  </si>
  <si>
    <t>социальная</t>
  </si>
  <si>
    <t>в том числе:</t>
  </si>
  <si>
    <t>1.1</t>
  </si>
  <si>
    <t>Герои Советского Союза, Герои Российской Федерации, полные кавалеры ордена Славы, Герои Социалистического Труда</t>
  </si>
  <si>
    <t>1.2</t>
  </si>
  <si>
    <t>инвалиды I и II групп инвалидности</t>
  </si>
  <si>
    <t>1.3</t>
  </si>
  <si>
    <t>инвалиды с детства, дети-инвалиды</t>
  </si>
  <si>
    <t>1.4</t>
  </si>
  <si>
    <t>ветераны и инвалиды Великой Отечественной войны, а также ветераны и инвалиды боевых действий</t>
  </si>
  <si>
    <t>1.5</t>
  </si>
  <si>
    <t>физические лица, имеющие право на получение социальной поддержки  в  соответствии с  Законом  Российской  Федерации «О социальной защите граждан, подвергшихся воздействию радиации  вследствие   катастрофы   на   Чернобыльской   АЭС» (в редакции Закона Российской Федерации от 18 июня 1992 года N 3061-1), в соответствии с Федеральным законом от 26 ноября 1998 года N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 и в соответствии  с  Федеральным  законом  от  10  января 2002 года N 2-ФЗ «О социальных гарантиях гражданам, подвергшимся радиационному воздействию вследствие ядерных испытаний на Семипалатинском полигоне»</t>
  </si>
  <si>
    <t>1.6</t>
  </si>
  <si>
    <t>физические лица, принимавшие в составе подразделений особого риска непосредственное участие в испытаниях ядерного и термоядерного оружия, ликвидации аварий ядерных установок на средствах вооружения и военных объектах</t>
  </si>
  <si>
    <t>1.7</t>
  </si>
  <si>
    <t>физические лица, получившие или перенесшие лучевую болезнь или ставшие инвалидами в результате испытаний, учений и иных работ, связанных с любыми видами ядерных установок, включая ядерное оружие и космическую технику</t>
  </si>
  <si>
    <t>1.8</t>
  </si>
  <si>
    <t>пенсионеры, получающие пенсии, назначаемые в порядке, установленном пенсионным законодательством Российской Федерации</t>
  </si>
  <si>
    <t>1.9</t>
  </si>
  <si>
    <t>инвалиды III группы инвалидности</t>
  </si>
  <si>
    <t>1.10</t>
  </si>
  <si>
    <t>физические лица, имеющие трех и более несовершеннолетних детей</t>
  </si>
  <si>
    <t>1.11</t>
  </si>
  <si>
    <t>физические лица, соответствующие условиям, необходимым для назначения пенсии в соответствии с законодательством Российской Федерации, действовавшим на 31 декабря 2018 года</t>
  </si>
  <si>
    <t>Приложение № 1</t>
  </si>
  <si>
    <t>Отдельные категории плательщиков (физические лица), всего</t>
  </si>
  <si>
    <t>2024 год (оценка)</t>
  </si>
  <si>
    <t xml:space="preserve">2021 год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</si>
</sst>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4"/>
      <color theme="1"/>
      <name val="Times New Roman"/>
      <family val="2"/>
      <charset val="204"/>
    </font>
    <font>
      <sz val="16"/>
      <name val="Times New Roman"/>
      <family val="1"/>
      <charset val="204"/>
    </font>
    <font>
      <sz val="12"/>
      <name val="Times New Roman"/>
      <family val="1"/>
      <charset val="204"/>
    </font>
    <font>
      <b/>
      <sz val="12"/>
      <name val="Times New Roman"/>
      <family val="1"/>
      <charset val="204"/>
    </font>
    <font>
      <sz val="11"/>
      <name val="Times New Roman"/>
      <family val="1"/>
      <charset val="204"/>
    </font>
  </fonts>
  <fills count="2">
    <fill>
      <patternFill patternType="none"/>
    </fill>
    <fill>
      <patternFill patternType="gray125"/>
    </fill>
  </fills>
  <borders count="9">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2" fillId="0" borderId="0" xfId="0" applyFont="1" applyAlignment="1">
      <alignment horizontal="left" vertical="center" wrapText="1"/>
    </xf>
    <xf numFmtId="0" fontId="2" fillId="0" borderId="0" xfId="0" applyFont="1" applyAlignment="1">
      <alignment horizontal="center" vertical="center" wrapText="1"/>
    </xf>
    <xf numFmtId="0" fontId="2" fillId="0" borderId="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3" xfId="0" applyFont="1" applyBorder="1" applyAlignment="1">
      <alignment horizontal="center" vertical="center" wrapText="1"/>
    </xf>
    <xf numFmtId="0" fontId="2" fillId="0" borderId="3" xfId="0" applyFont="1" applyBorder="1" applyAlignment="1">
      <alignment horizontal="justify" vertical="center" wrapText="1"/>
    </xf>
    <xf numFmtId="164" fontId="3" fillId="0" borderId="3" xfId="0" applyNumberFormat="1" applyFont="1" applyBorder="1" applyAlignment="1">
      <alignment horizontal="right" vertical="center" wrapText="1"/>
    </xf>
    <xf numFmtId="49" fontId="2" fillId="0" borderId="3" xfId="0" applyNumberFormat="1" applyFont="1" applyBorder="1" applyAlignment="1">
      <alignment horizontal="center" vertical="center" wrapText="1"/>
    </xf>
    <xf numFmtId="164" fontId="4" fillId="0" borderId="3" xfId="0" applyNumberFormat="1" applyFont="1" applyFill="1" applyBorder="1" applyAlignment="1">
      <alignment horizontal="right" vertical="center" wrapText="1"/>
    </xf>
    <xf numFmtId="0" fontId="4" fillId="0" borderId="3" xfId="0" applyFont="1" applyFill="1" applyBorder="1" applyAlignment="1">
      <alignment horizontal="right" vertical="center" wrapText="1"/>
    </xf>
    <xf numFmtId="2" fontId="2" fillId="0" borderId="3" xfId="0" applyNumberFormat="1" applyFont="1" applyBorder="1" applyAlignment="1">
      <alignment horizontal="justify" vertical="center" wrapText="1"/>
    </xf>
    <xf numFmtId="4" fontId="4" fillId="0" borderId="3" xfId="0" applyNumberFormat="1" applyFont="1" applyFill="1" applyBorder="1" applyAlignment="1">
      <alignment horizontal="right" vertical="center" wrapText="1"/>
    </xf>
    <xf numFmtId="164" fontId="4" fillId="0" borderId="3" xfId="0" applyNumberFormat="1" applyFont="1" applyBorder="1" applyAlignment="1">
      <alignment horizontal="right" vertical="center" wrapText="1"/>
    </xf>
    <xf numFmtId="0" fontId="2" fillId="0" borderId="3" xfId="0" applyFont="1" applyBorder="1" applyAlignment="1">
      <alignment horizontal="right" vertical="center" wrapText="1"/>
    </xf>
    <xf numFmtId="0" fontId="2" fillId="0" borderId="3" xfId="0" applyFont="1" applyFill="1" applyBorder="1" applyAlignment="1">
      <alignment horizontal="right" vertical="center" wrapText="1"/>
    </xf>
    <xf numFmtId="164" fontId="2" fillId="0" borderId="0" xfId="0" applyNumberFormat="1" applyFont="1" applyAlignment="1">
      <alignment horizontal="left" vertical="center" wrapText="1"/>
    </xf>
    <xf numFmtId="0" fontId="2" fillId="0" borderId="0" xfId="0" applyFont="1" applyFill="1" applyAlignment="1">
      <alignment horizontal="left" vertical="center" wrapText="1"/>
    </xf>
    <xf numFmtId="0" fontId="2" fillId="0" borderId="3" xfId="0" applyFont="1" applyBorder="1" applyAlignment="1">
      <alignment horizontal="center" vertical="center" wrapText="1"/>
    </xf>
    <xf numFmtId="0" fontId="2" fillId="0" borderId="3" xfId="0" applyFont="1" applyBorder="1" applyAlignment="1">
      <alignment horizontal="left"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0" fontId="1" fillId="0" borderId="0" xfId="0" applyFont="1" applyBorder="1" applyAlignment="1">
      <alignment horizontal="right" vertical="top" wrapText="1"/>
    </xf>
    <xf numFmtId="0" fontId="1" fillId="0" borderId="1" xfId="0" applyFont="1" applyBorder="1" applyAlignment="1">
      <alignment horizontal="center" vertical="center" wrapText="1"/>
    </xf>
    <xf numFmtId="0" fontId="1" fillId="0" borderId="0"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P19"/>
  <sheetViews>
    <sheetView tabSelected="1" zoomScale="60" zoomScaleNormal="60" workbookViewId="0">
      <selection activeCell="D23" sqref="D23"/>
    </sheetView>
  </sheetViews>
  <sheetFormatPr defaultColWidth="8.88671875" defaultRowHeight="15.75" x14ac:dyDescent="0.3"/>
  <cols>
    <col min="1" max="1" width="4.88671875" style="2" customWidth="1"/>
    <col min="2" max="2" width="30.21875" style="1" customWidth="1"/>
    <col min="3" max="3" width="10.6640625" style="1" customWidth="1"/>
    <col min="4" max="4" width="79.21875" style="1" customWidth="1"/>
    <col min="5" max="5" width="7.33203125" style="1" hidden="1" customWidth="1"/>
    <col min="6" max="6" width="7.33203125" style="1" customWidth="1"/>
    <col min="7" max="7" width="6.6640625" style="1" customWidth="1"/>
    <col min="8" max="10" width="8.21875" style="1" customWidth="1"/>
    <col min="11" max="11" width="7.77734375" style="17" hidden="1" customWidth="1"/>
    <col min="12" max="12" width="7.77734375" style="1" customWidth="1"/>
    <col min="13" max="13" width="8.88671875" style="1" customWidth="1"/>
    <col min="14" max="15" width="8.21875" style="1" customWidth="1"/>
    <col min="16" max="16384" width="8.88671875" style="1"/>
  </cols>
  <sheetData>
    <row r="1" spans="1:16" ht="57.75" customHeight="1" x14ac:dyDescent="0.3">
      <c r="A1" s="23" t="s">
        <v>36</v>
      </c>
      <c r="B1" s="23"/>
      <c r="C1" s="23"/>
      <c r="D1" s="23"/>
      <c r="E1" s="23"/>
      <c r="F1" s="23"/>
      <c r="G1" s="23"/>
      <c r="H1" s="23"/>
      <c r="I1" s="23"/>
      <c r="J1" s="23"/>
      <c r="K1" s="23"/>
      <c r="L1" s="23"/>
      <c r="M1" s="23"/>
      <c r="N1" s="23"/>
      <c r="O1" s="23"/>
    </row>
    <row r="2" spans="1:16" s="2" customFormat="1" ht="93.75" customHeight="1" x14ac:dyDescent="0.3">
      <c r="A2" s="24" t="s">
        <v>0</v>
      </c>
      <c r="B2" s="24"/>
      <c r="C2" s="24"/>
      <c r="D2" s="24"/>
      <c r="E2" s="24"/>
      <c r="F2" s="24"/>
      <c r="G2" s="24"/>
      <c r="H2" s="24"/>
      <c r="I2" s="24"/>
      <c r="J2" s="24"/>
      <c r="K2" s="25"/>
      <c r="L2" s="25"/>
      <c r="M2" s="25"/>
      <c r="N2" s="25"/>
      <c r="O2" s="25"/>
    </row>
    <row r="3" spans="1:16" s="2" customFormat="1" ht="92.25" customHeight="1" x14ac:dyDescent="0.3">
      <c r="A3" s="20" t="s">
        <v>1</v>
      </c>
      <c r="B3" s="26" t="s">
        <v>2</v>
      </c>
      <c r="C3" s="26" t="s">
        <v>3</v>
      </c>
      <c r="D3" s="26" t="s">
        <v>4</v>
      </c>
      <c r="E3" s="27" t="s">
        <v>5</v>
      </c>
      <c r="F3" s="28"/>
      <c r="G3" s="28"/>
      <c r="H3" s="28"/>
      <c r="I3" s="28"/>
      <c r="J3" s="29"/>
      <c r="K3" s="26" t="s">
        <v>6</v>
      </c>
      <c r="L3" s="26"/>
      <c r="M3" s="26"/>
      <c r="N3" s="26"/>
      <c r="O3" s="26"/>
      <c r="P3" s="26"/>
    </row>
    <row r="4" spans="1:16" s="4" customFormat="1" ht="60" customHeight="1" x14ac:dyDescent="0.3">
      <c r="A4" s="22"/>
      <c r="B4" s="26"/>
      <c r="C4" s="26"/>
      <c r="D4" s="26"/>
      <c r="E4" s="3" t="s">
        <v>7</v>
      </c>
      <c r="F4" s="3" t="s">
        <v>8</v>
      </c>
      <c r="G4" s="3" t="s">
        <v>39</v>
      </c>
      <c r="H4" s="3" t="s">
        <v>9</v>
      </c>
      <c r="I4" s="3" t="s">
        <v>10</v>
      </c>
      <c r="J4" s="3" t="s">
        <v>38</v>
      </c>
      <c r="K4" s="3" t="s">
        <v>7</v>
      </c>
      <c r="L4" s="3" t="s">
        <v>8</v>
      </c>
      <c r="M4" s="3" t="s">
        <v>39</v>
      </c>
      <c r="N4" s="3" t="s">
        <v>9</v>
      </c>
      <c r="O4" s="3" t="s">
        <v>10</v>
      </c>
      <c r="P4" s="3" t="s">
        <v>38</v>
      </c>
    </row>
    <row r="5" spans="1:16" s="2" customFormat="1" x14ac:dyDescent="0.3">
      <c r="A5" s="5">
        <v>1</v>
      </c>
      <c r="B5" s="5">
        <v>2</v>
      </c>
      <c r="C5" s="5">
        <v>3</v>
      </c>
      <c r="D5" s="5">
        <v>4</v>
      </c>
      <c r="E5" s="5">
        <v>5</v>
      </c>
      <c r="F5" s="5">
        <v>5</v>
      </c>
      <c r="G5" s="5">
        <v>6</v>
      </c>
      <c r="H5" s="5">
        <v>7</v>
      </c>
      <c r="I5" s="5">
        <v>8</v>
      </c>
      <c r="J5" s="18">
        <v>9</v>
      </c>
      <c r="K5" s="5">
        <v>10</v>
      </c>
      <c r="L5" s="5">
        <v>10</v>
      </c>
      <c r="M5" s="5">
        <v>11</v>
      </c>
      <c r="N5" s="5">
        <v>12</v>
      </c>
      <c r="O5" s="5">
        <v>13</v>
      </c>
      <c r="P5" s="18">
        <v>14</v>
      </c>
    </row>
    <row r="6" spans="1:16" ht="32.25" customHeight="1" x14ac:dyDescent="0.3">
      <c r="A6" s="5">
        <v>1</v>
      </c>
      <c r="B6" s="20" t="s">
        <v>11</v>
      </c>
      <c r="C6" s="6" t="s">
        <v>12</v>
      </c>
      <c r="D6" s="6" t="s">
        <v>37</v>
      </c>
      <c r="E6" s="7">
        <f>SUM(E8:E18)</f>
        <v>7664.54</v>
      </c>
      <c r="F6" s="7">
        <f t="shared" ref="F6:P6" si="0">SUM(F8:F18)</f>
        <v>7157.34</v>
      </c>
      <c r="G6" s="7">
        <f t="shared" si="0"/>
        <v>7532.44</v>
      </c>
      <c r="H6" s="7">
        <f t="shared" si="0"/>
        <v>7532.44</v>
      </c>
      <c r="I6" s="7">
        <f t="shared" si="0"/>
        <v>7532.44</v>
      </c>
      <c r="J6" s="7">
        <f t="shared" si="0"/>
        <v>7532.44</v>
      </c>
      <c r="K6" s="7">
        <f t="shared" si="0"/>
        <v>13409.3</v>
      </c>
      <c r="L6" s="7">
        <f t="shared" si="0"/>
        <v>12527</v>
      </c>
      <c r="M6" s="7">
        <f t="shared" si="0"/>
        <v>14377</v>
      </c>
      <c r="N6" s="7">
        <f t="shared" si="0"/>
        <v>14377</v>
      </c>
      <c r="O6" s="7">
        <f t="shared" si="0"/>
        <v>14377</v>
      </c>
      <c r="P6" s="7">
        <f t="shared" si="0"/>
        <v>14377</v>
      </c>
    </row>
    <row r="7" spans="1:16" ht="22.5" customHeight="1" x14ac:dyDescent="0.3">
      <c r="A7" s="5"/>
      <c r="B7" s="21"/>
      <c r="C7" s="6"/>
      <c r="D7" s="6" t="s">
        <v>13</v>
      </c>
      <c r="E7" s="7"/>
      <c r="F7" s="7"/>
      <c r="G7" s="7"/>
      <c r="H7" s="7"/>
      <c r="I7" s="7"/>
      <c r="J7" s="7"/>
      <c r="K7" s="7"/>
      <c r="L7" s="7"/>
      <c r="M7" s="7"/>
      <c r="N7" s="7"/>
      <c r="O7" s="7"/>
      <c r="P7" s="19"/>
    </row>
    <row r="8" spans="1:16" ht="32.25" customHeight="1" x14ac:dyDescent="0.3">
      <c r="A8" s="8" t="s">
        <v>14</v>
      </c>
      <c r="B8" s="21"/>
      <c r="C8" s="6" t="s">
        <v>12</v>
      </c>
      <c r="D8" s="6" t="s">
        <v>15</v>
      </c>
      <c r="E8" s="9">
        <v>0.5</v>
      </c>
      <c r="F8" s="9">
        <v>0.3</v>
      </c>
      <c r="G8" s="9">
        <v>0.2</v>
      </c>
      <c r="H8" s="9">
        <v>0.2</v>
      </c>
      <c r="I8" s="9">
        <v>0.2</v>
      </c>
      <c r="J8" s="9">
        <v>0.2</v>
      </c>
      <c r="K8" s="10">
        <v>2</v>
      </c>
      <c r="L8" s="10">
        <v>2</v>
      </c>
      <c r="M8" s="10">
        <v>1</v>
      </c>
      <c r="N8" s="10">
        <v>1</v>
      </c>
      <c r="O8" s="10">
        <v>1</v>
      </c>
      <c r="P8" s="10">
        <v>1</v>
      </c>
    </row>
    <row r="9" spans="1:16" x14ac:dyDescent="0.3">
      <c r="A9" s="8" t="s">
        <v>16</v>
      </c>
      <c r="B9" s="21"/>
      <c r="C9" s="6" t="s">
        <v>12</v>
      </c>
      <c r="D9" s="6" t="s">
        <v>17</v>
      </c>
      <c r="E9" s="9">
        <v>435</v>
      </c>
      <c r="F9" s="9">
        <v>403</v>
      </c>
      <c r="G9" s="9">
        <v>380</v>
      </c>
      <c r="H9" s="9">
        <v>380</v>
      </c>
      <c r="I9" s="9">
        <v>380</v>
      </c>
      <c r="J9" s="9">
        <v>380</v>
      </c>
      <c r="K9" s="9">
        <v>755</v>
      </c>
      <c r="L9" s="9">
        <v>688</v>
      </c>
      <c r="M9" s="9">
        <v>647</v>
      </c>
      <c r="N9" s="9">
        <v>647</v>
      </c>
      <c r="O9" s="9">
        <v>647</v>
      </c>
      <c r="P9" s="9">
        <v>647</v>
      </c>
    </row>
    <row r="10" spans="1:16" x14ac:dyDescent="0.3">
      <c r="A10" s="8" t="s">
        <v>18</v>
      </c>
      <c r="B10" s="21"/>
      <c r="C10" s="6" t="s">
        <v>12</v>
      </c>
      <c r="D10" s="6" t="s">
        <v>19</v>
      </c>
      <c r="E10" s="10">
        <v>50</v>
      </c>
      <c r="F10" s="10">
        <v>47</v>
      </c>
      <c r="G10" s="10">
        <v>41</v>
      </c>
      <c r="H10" s="10">
        <v>41</v>
      </c>
      <c r="I10" s="10">
        <v>41</v>
      </c>
      <c r="J10" s="10">
        <v>41</v>
      </c>
      <c r="K10" s="10">
        <v>103</v>
      </c>
      <c r="L10" s="10">
        <v>99</v>
      </c>
      <c r="M10" s="10">
        <v>89</v>
      </c>
      <c r="N10" s="10">
        <v>89</v>
      </c>
      <c r="O10" s="10">
        <v>89</v>
      </c>
      <c r="P10" s="10">
        <v>89</v>
      </c>
    </row>
    <row r="11" spans="1:16" ht="37.5" customHeight="1" x14ac:dyDescent="0.3">
      <c r="A11" s="8" t="s">
        <v>20</v>
      </c>
      <c r="B11" s="21"/>
      <c r="C11" s="6" t="s">
        <v>12</v>
      </c>
      <c r="D11" s="6" t="s">
        <v>21</v>
      </c>
      <c r="E11" s="9">
        <v>116</v>
      </c>
      <c r="F11" s="9">
        <v>113</v>
      </c>
      <c r="G11" s="9">
        <v>154</v>
      </c>
      <c r="H11" s="9">
        <v>154</v>
      </c>
      <c r="I11" s="9">
        <v>154</v>
      </c>
      <c r="J11" s="9">
        <v>154</v>
      </c>
      <c r="K11" s="10">
        <v>219</v>
      </c>
      <c r="L11" s="10">
        <v>224</v>
      </c>
      <c r="M11" s="10">
        <v>254</v>
      </c>
      <c r="N11" s="10">
        <v>254</v>
      </c>
      <c r="O11" s="10">
        <v>254</v>
      </c>
      <c r="P11" s="10">
        <v>254</v>
      </c>
    </row>
    <row r="12" spans="1:16" ht="162" customHeight="1" x14ac:dyDescent="0.3">
      <c r="A12" s="8" t="s">
        <v>22</v>
      </c>
      <c r="B12" s="21"/>
      <c r="C12" s="6" t="s">
        <v>12</v>
      </c>
      <c r="D12" s="11" t="s">
        <v>23</v>
      </c>
      <c r="E12" s="9">
        <v>8</v>
      </c>
      <c r="F12" s="9">
        <v>9</v>
      </c>
      <c r="G12" s="9">
        <v>6.3</v>
      </c>
      <c r="H12" s="9">
        <v>6.3</v>
      </c>
      <c r="I12" s="9">
        <v>6.3</v>
      </c>
      <c r="J12" s="9">
        <v>6.3</v>
      </c>
      <c r="K12" s="9">
        <v>6.3</v>
      </c>
      <c r="L12" s="10">
        <v>18</v>
      </c>
      <c r="M12" s="10">
        <v>19</v>
      </c>
      <c r="N12" s="10">
        <v>19</v>
      </c>
      <c r="O12" s="10">
        <v>19</v>
      </c>
      <c r="P12" s="10">
        <v>19</v>
      </c>
    </row>
    <row r="13" spans="1:16" ht="52.5" customHeight="1" x14ac:dyDescent="0.3">
      <c r="A13" s="8" t="s">
        <v>24</v>
      </c>
      <c r="B13" s="21"/>
      <c r="C13" s="6" t="s">
        <v>12</v>
      </c>
      <c r="D13" s="11" t="s">
        <v>25</v>
      </c>
      <c r="E13" s="12">
        <v>0.04</v>
      </c>
      <c r="F13" s="12">
        <v>0.04</v>
      </c>
      <c r="G13" s="12">
        <v>0.04</v>
      </c>
      <c r="H13" s="12">
        <v>0.04</v>
      </c>
      <c r="I13" s="12">
        <v>0.04</v>
      </c>
      <c r="J13" s="12">
        <v>0.04</v>
      </c>
      <c r="K13" s="10">
        <v>1</v>
      </c>
      <c r="L13" s="10">
        <v>1</v>
      </c>
      <c r="M13" s="10">
        <v>1</v>
      </c>
      <c r="N13" s="10">
        <v>1</v>
      </c>
      <c r="O13" s="10">
        <v>1</v>
      </c>
      <c r="P13" s="10">
        <v>1</v>
      </c>
    </row>
    <row r="14" spans="1:16" ht="49.5" customHeight="1" x14ac:dyDescent="0.3">
      <c r="A14" s="8" t="s">
        <v>26</v>
      </c>
      <c r="B14" s="21"/>
      <c r="C14" s="6" t="s">
        <v>12</v>
      </c>
      <c r="D14" s="11" t="s">
        <v>27</v>
      </c>
      <c r="E14" s="9">
        <v>2</v>
      </c>
      <c r="F14" s="9">
        <v>1</v>
      </c>
      <c r="G14" s="9">
        <v>0.9</v>
      </c>
      <c r="H14" s="9">
        <v>0.9</v>
      </c>
      <c r="I14" s="9">
        <v>0.9</v>
      </c>
      <c r="J14" s="9">
        <v>0.9</v>
      </c>
      <c r="K14" s="10">
        <v>8</v>
      </c>
      <c r="L14" s="10">
        <v>7</v>
      </c>
      <c r="M14" s="10">
        <v>5</v>
      </c>
      <c r="N14" s="10">
        <v>5</v>
      </c>
      <c r="O14" s="10">
        <v>5</v>
      </c>
      <c r="P14" s="10">
        <v>5</v>
      </c>
    </row>
    <row r="15" spans="1:16" ht="31.5" x14ac:dyDescent="0.3">
      <c r="A15" s="8" t="s">
        <v>28</v>
      </c>
      <c r="B15" s="21"/>
      <c r="C15" s="6" t="s">
        <v>12</v>
      </c>
      <c r="D15" s="11" t="s">
        <v>29</v>
      </c>
      <c r="E15" s="9">
        <v>6691</v>
      </c>
      <c r="F15" s="9">
        <v>6190</v>
      </c>
      <c r="G15" s="9">
        <v>6339</v>
      </c>
      <c r="H15" s="9">
        <v>6339</v>
      </c>
      <c r="I15" s="9">
        <v>6339</v>
      </c>
      <c r="J15" s="9">
        <v>6339</v>
      </c>
      <c r="K15" s="10">
        <v>11778</v>
      </c>
      <c r="L15" s="10">
        <v>10897</v>
      </c>
      <c r="M15" s="10">
        <v>12004</v>
      </c>
      <c r="N15" s="10">
        <v>12004</v>
      </c>
      <c r="O15" s="10">
        <v>12004</v>
      </c>
      <c r="P15" s="10">
        <v>12004</v>
      </c>
    </row>
    <row r="16" spans="1:16" x14ac:dyDescent="0.3">
      <c r="A16" s="8" t="s">
        <v>30</v>
      </c>
      <c r="B16" s="21"/>
      <c r="C16" s="6" t="s">
        <v>12</v>
      </c>
      <c r="D16" s="6" t="s">
        <v>31</v>
      </c>
      <c r="E16" s="9">
        <v>162</v>
      </c>
      <c r="F16" s="9">
        <v>183</v>
      </c>
      <c r="G16" s="9">
        <v>197</v>
      </c>
      <c r="H16" s="9">
        <v>197</v>
      </c>
      <c r="I16" s="9">
        <v>197</v>
      </c>
      <c r="J16" s="9">
        <v>197</v>
      </c>
      <c r="K16" s="10">
        <v>207</v>
      </c>
      <c r="L16" s="10">
        <v>257</v>
      </c>
      <c r="M16" s="10">
        <v>306</v>
      </c>
      <c r="N16" s="10">
        <v>306</v>
      </c>
      <c r="O16" s="10">
        <v>306</v>
      </c>
      <c r="P16" s="10">
        <v>306</v>
      </c>
    </row>
    <row r="17" spans="1:16" x14ac:dyDescent="0.3">
      <c r="A17" s="8" t="s">
        <v>32</v>
      </c>
      <c r="B17" s="21"/>
      <c r="C17" s="6" t="s">
        <v>12</v>
      </c>
      <c r="D17" s="11" t="s">
        <v>33</v>
      </c>
      <c r="E17" s="13">
        <v>90</v>
      </c>
      <c r="F17" s="13">
        <v>86</v>
      </c>
      <c r="G17" s="13">
        <v>163</v>
      </c>
      <c r="H17" s="13">
        <v>163</v>
      </c>
      <c r="I17" s="13">
        <v>163</v>
      </c>
      <c r="J17" s="13">
        <v>163</v>
      </c>
      <c r="K17" s="10">
        <v>157</v>
      </c>
      <c r="L17" s="10">
        <v>137</v>
      </c>
      <c r="M17" s="10">
        <v>484</v>
      </c>
      <c r="N17" s="10">
        <v>484</v>
      </c>
      <c r="O17" s="10">
        <v>484</v>
      </c>
      <c r="P17" s="10">
        <v>484</v>
      </c>
    </row>
    <row r="18" spans="1:16" ht="37.5" customHeight="1" x14ac:dyDescent="0.3">
      <c r="A18" s="8" t="s">
        <v>34</v>
      </c>
      <c r="B18" s="22"/>
      <c r="C18" s="6" t="s">
        <v>12</v>
      </c>
      <c r="D18" s="6" t="s">
        <v>35</v>
      </c>
      <c r="E18" s="14">
        <v>110</v>
      </c>
      <c r="F18" s="14">
        <v>125</v>
      </c>
      <c r="G18" s="14">
        <v>251</v>
      </c>
      <c r="H18" s="14">
        <v>251</v>
      </c>
      <c r="I18" s="14">
        <v>251</v>
      </c>
      <c r="J18" s="14">
        <v>251</v>
      </c>
      <c r="K18" s="15">
        <v>173</v>
      </c>
      <c r="L18" s="15">
        <v>197</v>
      </c>
      <c r="M18" s="15">
        <v>567</v>
      </c>
      <c r="N18" s="15">
        <v>567</v>
      </c>
      <c r="O18" s="15">
        <v>567</v>
      </c>
      <c r="P18" s="15">
        <v>567</v>
      </c>
    </row>
    <row r="19" spans="1:16" x14ac:dyDescent="0.3">
      <c r="E19" s="16"/>
      <c r="F19" s="16"/>
      <c r="G19" s="16"/>
      <c r="H19" s="16"/>
      <c r="I19" s="16"/>
      <c r="J19" s="16"/>
      <c r="K19" s="16"/>
      <c r="L19" s="16"/>
      <c r="M19" s="16"/>
      <c r="N19" s="16"/>
      <c r="O19" s="16"/>
    </row>
  </sheetData>
  <mergeCells count="9">
    <mergeCell ref="B6:B18"/>
    <mergeCell ref="A1:O1"/>
    <mergeCell ref="A2:O2"/>
    <mergeCell ref="A3:A4"/>
    <mergeCell ref="B3:B4"/>
    <mergeCell ref="C3:C4"/>
    <mergeCell ref="D3:D4"/>
    <mergeCell ref="E3:J3"/>
    <mergeCell ref="K3:P3"/>
  </mergeCells>
  <pageMargins left="0.45" right="0.27559055118110237" top="0.64" bottom="0.47244094488188981" header="0.31496062992125984" footer="0.31496062992125984"/>
  <pageSetup paperSize="8" scale="54" fitToHeight="22"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Уточненная </vt:lpstr>
      <vt:lpstr>'Уточненная '!Заголовки_для_печати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Москвина Татьяна Валерьевна</dc:creator>
  <cp:lastModifiedBy>Москвина Татьяна Валерьевна</cp:lastModifiedBy>
  <cp:lastPrinted>2021-09-03T11:13:37Z</cp:lastPrinted>
  <dcterms:created xsi:type="dcterms:W3CDTF">2021-09-03T10:56:17Z</dcterms:created>
  <dcterms:modified xsi:type="dcterms:W3CDTF">2022-08-15T04:35:40Z</dcterms:modified>
</cp:coreProperties>
</file>