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Решения Совета об исполнении б-та\Исполнение 2025 г\"/>
    </mc:Choice>
  </mc:AlternateContent>
  <bookViews>
    <workbookView xWindow="600" yWindow="525" windowWidth="25575" windowHeight="10170"/>
  </bookViews>
  <sheets>
    <sheet name="Результат" sheetId="1" r:id="rId1"/>
  </sheets>
  <definedNames>
    <definedName name="_xlnm.Print_Titles" localSheetId="0">Результат!$8:$9</definedName>
  </definedNames>
  <calcPr calcId="152511"/>
</workbook>
</file>

<file path=xl/calcChain.xml><?xml version="1.0" encoding="utf-8"?>
<calcChain xmlns="http://schemas.openxmlformats.org/spreadsheetml/2006/main">
  <c r="F17" i="1" l="1"/>
  <c r="G806" i="1" l="1"/>
  <c r="G793" i="1"/>
  <c r="G792" i="1"/>
  <c r="G791" i="1"/>
  <c r="G790" i="1"/>
  <c r="G789" i="1"/>
  <c r="G788"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6" i="1"/>
  <c r="G625" i="1"/>
  <c r="G624" i="1"/>
  <c r="G623" i="1"/>
  <c r="G622" i="1"/>
  <c r="G621" i="1"/>
  <c r="G610" i="1"/>
  <c r="G607" i="1"/>
  <c r="G606" i="1"/>
  <c r="G605" i="1"/>
  <c r="G602" i="1"/>
  <c r="G601" i="1"/>
  <c r="G600" i="1"/>
  <c r="G599" i="1"/>
  <c r="G598" i="1"/>
  <c r="G597" i="1"/>
  <c r="G596" i="1"/>
  <c r="G592" i="1"/>
  <c r="G591" i="1"/>
  <c r="G588" i="1"/>
  <c r="G587" i="1"/>
  <c r="G586" i="1"/>
  <c r="G585" i="1"/>
  <c r="G584" i="1"/>
  <c r="G583" i="1"/>
  <c r="G582" i="1"/>
  <c r="G581" i="1"/>
  <c r="G580" i="1"/>
  <c r="G579" i="1"/>
  <c r="G578" i="1"/>
  <c r="G577" i="1"/>
  <c r="G576" i="1"/>
  <c r="G575" i="1"/>
  <c r="G574" i="1"/>
  <c r="G573" i="1"/>
  <c r="G572" i="1"/>
  <c r="G570" i="1"/>
  <c r="G569" i="1"/>
  <c r="G567" i="1"/>
  <c r="G566" i="1"/>
  <c r="G565" i="1"/>
  <c r="G564" i="1"/>
  <c r="G563" i="1"/>
  <c r="G562" i="1"/>
  <c r="G561" i="1"/>
  <c r="G560" i="1"/>
  <c r="G559" i="1"/>
  <c r="G558" i="1"/>
  <c r="G557" i="1"/>
  <c r="G556" i="1"/>
  <c r="G554" i="1"/>
  <c r="G552" i="1"/>
  <c r="G550" i="1"/>
  <c r="G549" i="1"/>
  <c r="G548" i="1"/>
  <c r="G547" i="1"/>
  <c r="G546" i="1"/>
  <c r="G545" i="1"/>
  <c r="G544" i="1"/>
  <c r="G543" i="1"/>
  <c r="G542" i="1"/>
  <c r="G541" i="1"/>
  <c r="G540" i="1"/>
  <c r="G539" i="1"/>
  <c r="G538" i="1"/>
  <c r="G537" i="1"/>
  <c r="G536" i="1"/>
  <c r="G534" i="1"/>
  <c r="G533" i="1"/>
  <c r="G532" i="1"/>
  <c r="G531" i="1"/>
  <c r="G530" i="1"/>
  <c r="G529" i="1"/>
  <c r="G527" i="1"/>
  <c r="G524" i="1"/>
  <c r="G523" i="1"/>
  <c r="G522" i="1"/>
  <c r="G520" i="1"/>
  <c r="G519" i="1"/>
  <c r="G518" i="1"/>
  <c r="G517" i="1"/>
  <c r="G516" i="1"/>
  <c r="G514" i="1"/>
  <c r="G513" i="1"/>
  <c r="G512" i="1"/>
  <c r="G511" i="1"/>
  <c r="G508" i="1"/>
  <c r="G507" i="1"/>
  <c r="G506" i="1"/>
  <c r="G505" i="1"/>
  <c r="G503" i="1"/>
  <c r="G502" i="1"/>
  <c r="G501" i="1"/>
  <c r="G499" i="1"/>
  <c r="G498" i="1"/>
  <c r="G497" i="1"/>
  <c r="G496" i="1"/>
  <c r="G495" i="1"/>
  <c r="G494" i="1"/>
  <c r="G493" i="1"/>
  <c r="G491" i="1"/>
  <c r="G490" i="1"/>
  <c r="G489" i="1"/>
  <c r="G488" i="1"/>
  <c r="G487" i="1"/>
  <c r="G486" i="1"/>
  <c r="G483" i="1"/>
  <c r="G482" i="1"/>
  <c r="G481" i="1"/>
  <c r="G480" i="1"/>
  <c r="G479" i="1"/>
  <c r="G477" i="1"/>
  <c r="G476" i="1"/>
  <c r="G475"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5" i="1"/>
  <c r="G444" i="1"/>
  <c r="G443" i="1"/>
  <c r="G442" i="1"/>
  <c r="G439" i="1"/>
  <c r="G438" i="1"/>
  <c r="G437" i="1"/>
  <c r="G436" i="1"/>
  <c r="G427" i="1"/>
  <c r="G426" i="1"/>
  <c r="G425" i="1"/>
  <c r="G424" i="1"/>
  <c r="G423" i="1"/>
  <c r="G422" i="1"/>
  <c r="G421" i="1"/>
  <c r="G420" i="1"/>
  <c r="G419" i="1"/>
  <c r="G418" i="1"/>
  <c r="G416" i="1"/>
  <c r="G415" i="1"/>
  <c r="G414" i="1"/>
  <c r="G413" i="1"/>
  <c r="G412" i="1"/>
  <c r="G411" i="1"/>
  <c r="G410" i="1"/>
  <c r="G409" i="1"/>
  <c r="G408" i="1"/>
  <c r="G407" i="1"/>
  <c r="G406" i="1"/>
  <c r="G405" i="1"/>
  <c r="G404" i="1"/>
  <c r="G403" i="1"/>
  <c r="G402" i="1"/>
  <c r="G401" i="1"/>
  <c r="G400" i="1"/>
  <c r="G399" i="1"/>
  <c r="G398" i="1"/>
  <c r="G397" i="1"/>
  <c r="G394" i="1"/>
  <c r="G393" i="1"/>
  <c r="G392" i="1"/>
  <c r="G391" i="1"/>
  <c r="G386" i="1"/>
  <c r="G385" i="1"/>
  <c r="G384" i="1"/>
  <c r="G383" i="1"/>
  <c r="G382" i="1"/>
  <c r="G381" i="1"/>
  <c r="G379" i="1"/>
  <c r="G378" i="1"/>
  <c r="G377" i="1"/>
  <c r="G376" i="1"/>
  <c r="G375" i="1"/>
  <c r="G374" i="1"/>
  <c r="G373" i="1"/>
  <c r="G372" i="1"/>
  <c r="G371" i="1"/>
  <c r="G370" i="1"/>
  <c r="G369" i="1"/>
  <c r="G368" i="1"/>
  <c r="G367" i="1"/>
  <c r="G366" i="1"/>
  <c r="G365" i="1"/>
  <c r="G364" i="1"/>
  <c r="G363" i="1"/>
  <c r="G361" i="1"/>
  <c r="G356" i="1"/>
  <c r="G355" i="1"/>
  <c r="G354" i="1"/>
  <c r="G353" i="1"/>
  <c r="G352" i="1"/>
  <c r="G351"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5" i="1"/>
  <c r="G314" i="1"/>
  <c r="G313" i="1"/>
  <c r="G312" i="1"/>
  <c r="G311" i="1"/>
  <c r="G310" i="1"/>
  <c r="G309" i="1"/>
  <c r="G308" i="1"/>
  <c r="G307" i="1"/>
  <c r="G306" i="1"/>
  <c r="G305" i="1"/>
  <c r="G304" i="1"/>
  <c r="G303" i="1"/>
  <c r="G302" i="1"/>
  <c r="G300" i="1"/>
  <c r="G299" i="1"/>
  <c r="G298" i="1"/>
  <c r="G297" i="1"/>
  <c r="G296" i="1"/>
  <c r="G295" i="1"/>
  <c r="G294" i="1"/>
  <c r="G293" i="1"/>
  <c r="G292" i="1"/>
  <c r="G291" i="1"/>
  <c r="G287" i="1"/>
  <c r="G286" i="1"/>
  <c r="G284" i="1"/>
  <c r="G283" i="1"/>
  <c r="G280" i="1"/>
  <c r="G279" i="1"/>
  <c r="G278" i="1"/>
  <c r="G277" i="1"/>
  <c r="G276" i="1"/>
  <c r="G275" i="1"/>
  <c r="G274" i="1"/>
  <c r="G273" i="1"/>
  <c r="G272" i="1"/>
  <c r="G271" i="1"/>
  <c r="G269" i="1"/>
  <c r="G268" i="1"/>
  <c r="G267" i="1"/>
  <c r="G266" i="1"/>
  <c r="G265" i="1"/>
  <c r="G262" i="1"/>
  <c r="G261" i="1"/>
  <c r="G260" i="1"/>
  <c r="G259" i="1"/>
  <c r="G258" i="1"/>
  <c r="G257" i="1"/>
  <c r="G256" i="1"/>
  <c r="G255" i="1"/>
  <c r="G254" i="1"/>
  <c r="G253" i="1"/>
  <c r="G252" i="1"/>
  <c r="G251" i="1"/>
  <c r="G248" i="1"/>
  <c r="G247" i="1"/>
  <c r="G246" i="1"/>
  <c r="G245" i="1"/>
  <c r="G244" i="1"/>
  <c r="G243" i="1"/>
  <c r="G242" i="1"/>
  <c r="G239" i="1"/>
  <c r="G238" i="1"/>
  <c r="G237" i="1"/>
  <c r="G236" i="1"/>
  <c r="G235" i="1"/>
  <c r="G234" i="1"/>
  <c r="G233" i="1"/>
  <c r="G232" i="1"/>
  <c r="G231" i="1"/>
  <c r="G230" i="1"/>
  <c r="G229" i="1"/>
  <c r="G228" i="1"/>
  <c r="G227" i="1"/>
  <c r="G226" i="1"/>
  <c r="G225" i="1"/>
  <c r="G224" i="1"/>
  <c r="G223" i="1"/>
  <c r="G222" i="1"/>
  <c r="G221" i="1"/>
  <c r="G220" i="1"/>
  <c r="G219" i="1"/>
  <c r="G218" i="1"/>
  <c r="G209" i="1"/>
  <c r="G208" i="1"/>
  <c r="G207" i="1"/>
  <c r="G206" i="1"/>
  <c r="G205" i="1"/>
  <c r="G204" i="1"/>
  <c r="G203" i="1"/>
  <c r="G202" i="1"/>
  <c r="G201" i="1"/>
  <c r="G198" i="1"/>
  <c r="G196" i="1"/>
  <c r="G195" i="1"/>
  <c r="G194" i="1"/>
  <c r="G193" i="1"/>
  <c r="G192" i="1"/>
  <c r="G191" i="1"/>
  <c r="G190" i="1"/>
  <c r="G189" i="1"/>
  <c r="G188" i="1"/>
  <c r="G187" i="1"/>
  <c r="G186" i="1"/>
  <c r="G182" i="1"/>
  <c r="G175" i="1"/>
  <c r="G173" i="1"/>
  <c r="G172" i="1"/>
  <c r="G171" i="1"/>
  <c r="G168" i="1"/>
  <c r="G167" i="1"/>
  <c r="G166" i="1"/>
  <c r="G165" i="1"/>
  <c r="G164" i="1"/>
  <c r="G163" i="1"/>
  <c r="G162" i="1"/>
  <c r="G161" i="1"/>
  <c r="G158" i="1"/>
  <c r="G157" i="1"/>
  <c r="G156" i="1"/>
  <c r="G155" i="1"/>
  <c r="G154" i="1"/>
  <c r="G151" i="1"/>
  <c r="G150" i="1"/>
  <c r="G149" i="1"/>
  <c r="G148" i="1"/>
  <c r="G145" i="1"/>
  <c r="G144" i="1"/>
  <c r="G143" i="1"/>
  <c r="G142" i="1"/>
  <c r="G141" i="1"/>
  <c r="G140" i="1"/>
  <c r="G139" i="1"/>
  <c r="G138" i="1"/>
  <c r="G137" i="1"/>
  <c r="G136" i="1"/>
  <c r="G135" i="1"/>
  <c r="G134" i="1"/>
  <c r="G133" i="1"/>
  <c r="G132" i="1"/>
  <c r="G131" i="1"/>
  <c r="G130" i="1"/>
  <c r="G129" i="1"/>
  <c r="G128" i="1"/>
  <c r="G127" i="1"/>
  <c r="G126" i="1"/>
  <c r="G123" i="1"/>
  <c r="G122" i="1"/>
  <c r="G121" i="1"/>
  <c r="G120" i="1"/>
  <c r="G114" i="1"/>
  <c r="G113" i="1"/>
  <c r="G112" i="1"/>
  <c r="G111" i="1"/>
  <c r="G105" i="1"/>
  <c r="G104" i="1"/>
  <c r="G103" i="1"/>
  <c r="G102" i="1"/>
  <c r="G99" i="1"/>
  <c r="G98" i="1"/>
  <c r="G97" i="1"/>
  <c r="G96" i="1"/>
  <c r="G95" i="1"/>
  <c r="G94" i="1"/>
  <c r="G93" i="1"/>
  <c r="G92" i="1"/>
  <c r="G91" i="1"/>
  <c r="G90" i="1"/>
  <c r="G89" i="1"/>
  <c r="G88" i="1"/>
  <c r="G87" i="1"/>
  <c r="G86" i="1"/>
  <c r="G85" i="1"/>
  <c r="G84" i="1"/>
  <c r="G83" i="1"/>
  <c r="G82" i="1"/>
  <c r="G81" i="1"/>
  <c r="G80" i="1"/>
  <c r="G79" i="1"/>
  <c r="G78" i="1"/>
  <c r="G77" i="1"/>
  <c r="G71" i="1"/>
  <c r="G70" i="1"/>
  <c r="G69" i="1"/>
  <c r="G65" i="1"/>
  <c r="G64" i="1"/>
  <c r="G63" i="1"/>
  <c r="G62" i="1"/>
  <c r="G61" i="1"/>
  <c r="G60" i="1"/>
  <c r="G59" i="1"/>
  <c r="G58" i="1"/>
  <c r="G57" i="1"/>
  <c r="G56" i="1"/>
  <c r="G55" i="1"/>
  <c r="G54" i="1"/>
  <c r="G53" i="1"/>
  <c r="G52" i="1"/>
  <c r="G51" i="1"/>
  <c r="G50" i="1"/>
  <c r="G49" i="1"/>
  <c r="G48" i="1"/>
  <c r="G47" i="1"/>
  <c r="G45" i="1"/>
  <c r="G43" i="1"/>
  <c r="G42" i="1"/>
  <c r="G41" i="1"/>
  <c r="G40" i="1"/>
  <c r="G37" i="1"/>
  <c r="G36" i="1"/>
  <c r="G35" i="1"/>
  <c r="G34" i="1"/>
  <c r="G33" i="1"/>
  <c r="G32" i="1"/>
  <c r="G31" i="1"/>
  <c r="G30" i="1"/>
  <c r="G29" i="1"/>
  <c r="G28" i="1"/>
  <c r="G27" i="1"/>
  <c r="G26" i="1"/>
  <c r="G25" i="1"/>
  <c r="G24" i="1"/>
  <c r="G23" i="1"/>
  <c r="G20" i="1"/>
  <c r="G19" i="1"/>
  <c r="G18" i="1"/>
  <c r="G15" i="1"/>
  <c r="G14" i="1"/>
  <c r="G13" i="1"/>
  <c r="G12" i="1"/>
  <c r="G11" i="1"/>
  <c r="G10"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5" i="1"/>
  <c r="F43" i="1"/>
  <c r="F42" i="1"/>
  <c r="F41" i="1"/>
  <c r="F40" i="1"/>
  <c r="F39" i="1"/>
  <c r="F38" i="1"/>
  <c r="F37" i="1"/>
  <c r="F36" i="1"/>
  <c r="F35" i="1"/>
  <c r="F34" i="1"/>
  <c r="F33" i="1"/>
  <c r="F32" i="1"/>
  <c r="F31" i="1"/>
  <c r="F30" i="1"/>
  <c r="F29" i="1"/>
  <c r="F28" i="1"/>
  <c r="F27" i="1"/>
  <c r="F26" i="1"/>
  <c r="F25" i="1"/>
  <c r="F24" i="1"/>
  <c r="F23" i="1"/>
  <c r="F22" i="1"/>
  <c r="F21" i="1"/>
  <c r="F20" i="1"/>
  <c r="F19" i="1"/>
  <c r="F18" i="1"/>
  <c r="F16" i="1"/>
  <c r="F15" i="1"/>
  <c r="F14" i="1"/>
  <c r="F13" i="1"/>
  <c r="F12" i="1"/>
  <c r="F11" i="1"/>
  <c r="F10" i="1"/>
</calcChain>
</file>

<file path=xl/sharedStrings.xml><?xml version="1.0" encoding="utf-8"?>
<sst xmlns="http://schemas.openxmlformats.org/spreadsheetml/2006/main" count="1753" uniqueCount="1278">
  <si>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</si>
  <si>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</si>
  <si>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</si>
  <si>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</si>
  <si>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(штрафы за невыполнение в срок законного предписания (постановления, представления, решения)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</si>
  <si>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</si>
  <si>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</si>
  <si>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</si>
  <si>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</si>
  <si>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</si>
  <si>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</si>
  <si>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</si>
  <si>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</si>
  <si>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</si>
  <si>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</si>
  <si>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</si>
  <si>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Наименование показателя</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</si>
  <si>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</si>
  <si>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</si>
  <si>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НАЛОГОВЫЕ И НЕНАЛОГОВЫЕ ДОХОДЫ</t>
  </si>
  <si>
    <t>НАЛОГИ НА ПРИБЫЛЬ, ДОХОДЫ</t>
  </si>
  <si>
    <t>Административные штрафы, установленные законами субъектов Российской Федерации об административных правонарушениях</t>
  </si>
  <si>
    <t>Налог на доходы физических лиц</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</si>
  <si>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</si>
  <si>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</si>
  <si>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</si>
  <si>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</si>
  <si>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</si>
  <si>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</si>
  <si>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</si>
  <si>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</si>
  <si>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</si>
  <si>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</si>
  <si>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</si>
  <si>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</si>
  <si>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</si>
  <si>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</si>
  <si>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</si>
  <si>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</si>
  <si>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</si>
  <si>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</si>
  <si>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</si>
  <si>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</si>
  <si>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</si>
  <si>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</si>
  <si>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</si>
  <si>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</si>
  <si>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</si>
  <si>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Возмещение ущерба при возникновении страховых случаев, когда выгодоприобретателями выступают получатели средств бюджета городского округа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</si>
  <si>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</si>
  <si>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</si>
  <si>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</si>
  <si>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</si>
  <si>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</si>
  <si>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Платежи в целях возмещения убытков, причиненных уклонением от заключения муниципального контракта</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</si>
  <si>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</si>
  <si>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</si>
  <si>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</si>
  <si>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</si>
  <si>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</si>
  <si>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</si>
  <si>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</si>
  <si>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</si>
  <si>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</si>
  <si>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</si>
  <si>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</si>
  <si>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</si>
  <si>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</si>
  <si>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Платежи, уплачиваемые в целях возмещения вреда</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</si>
  <si>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</si>
  <si>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</si>
  <si>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</si>
  <si>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Платежи, уплачиваемые в целях возмещения вреда, причиняемого автомобильным дорогам</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</si>
  <si>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</si>
  <si>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</si>
  <si>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НАЛОГИ НА ТОВАРЫ (РАБОТЫ, УСЛУГИ), РЕАЛИЗУЕМЫЕ НА ТЕРРИТОРИИ РОССИЙСКОЙ ФЕДЕРАЦИИ</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</si>
  <si>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</si>
  <si>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</si>
  <si>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</si>
  <si>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ПРОЧИЕ НЕНАЛОГОВЫЕ ДОХОДЫ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</si>
  <si>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</si>
  <si>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Невыясненные поступления</t>
  </si>
  <si>
    <t>Невыясненные поступления, зачисляемые в бюджеты городских округов</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</si>
  <si>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</si>
  <si>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</si>
  <si>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</si>
  <si>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</si>
  <si>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Прочие неналоговые доходы</t>
  </si>
  <si>
    <t>Прочие неналоговые доходы бюджетов городских округов</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</si>
  <si>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</si>
  <si>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</si>
  <si>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Инициативные платежи</t>
  </si>
  <si>
    <t>НАЛОГИ НА СОВОКУПНЫЙ ДОХОД</t>
  </si>
  <si>
    <t>Инициативные платежи, зачисляемые в бюджеты городских округов</t>
  </si>
  <si>
    <t>Налог, взимаемый в связи с применением упрощенной системы налогообложения</t>
  </si>
  <si>
    <t>Инициативные платежи, зачисляемые в бюджеты городских округов («Благоустройство дворовой территории по адресу: г. Оренбург, ул. Салмышская, 67/1»)</t>
  </si>
  <si>
    <t>Налог, взимаемый с налогоплательщиков, выбравших в качестве объекта налогообложения доходы</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</si>
  <si>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</si>
  <si>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</si>
  <si>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придомовой территории по адресу: г. Оренбург, ул. Шевченко, 249/2»)</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</si>
  <si>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</si>
  <si>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</si>
  <si>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</si>
  <si>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</si>
  <si>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</si>
  <si>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</si>
  <si>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</si>
  <si>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</si>
  <si>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</si>
  <si>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Минимальный налог, зачисляемый в бюджеты субъектов Российской Федерации (за налоговые периоды, истекшие до 1 января 2016 года)</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</si>
  <si>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</si>
  <si>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</si>
  <si>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Единый налог на вмененный доход для отдельных видов деятельности</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</si>
  <si>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</si>
  <si>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</si>
  <si>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</si>
  <si>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</si>
  <si>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</si>
  <si>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Единый налог на вмененный доход для отдельных видов деятельности (за налоговые периоды, истекшие до 1 января 2011 года)</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</si>
  <si>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</si>
  <si>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</si>
  <si>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</si>
  <si>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Единый сельскохозяйственный налог</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</si>
  <si>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</si>
  <si>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</si>
  <si>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дворовой территории МКД по адресу: г. Оренбург, ул. Чкалова, д. 28»)</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</si>
  <si>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</si>
  <si>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дворовой территории МКД по адресу: г. Оренбург, ул. Чкалова, д. 16/1»)</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</si>
  <si>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</si>
  <si>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городских округов</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</si>
  <si>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</si>
  <si>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</si>
  <si>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дворовой территории МКД по адресу: г. Оренбург, ул. Чкалова, д. 14»)</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</si>
  <si>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</si>
  <si>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</si>
  <si>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дворовой территории МКД по адресу: г. Оренбург, ул. Чкалова, д. 3/3»)</t>
  </si>
  <si>
    <t>НАЛОГИ НА ИМУЩЕСТВО</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</si>
  <si>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</si>
  <si>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Налог на имущество физических лиц</t>
  </si>
  <si>
    <t>Налог на имущество физических лиц, взимаемый по ставкам, применяемым к объектам налогообложения, расположенным в границах городских округов</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</si>
  <si>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</si>
  <si>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</si>
  <si>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</si>
  <si>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Налог на игорный бизнес</t>
  </si>
  <si>
    <t>Налог на игорный бизнес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</si>
  <si>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</si>
  <si>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Земельный налог</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</si>
  <si>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</si>
  <si>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Земельный налог с организаций</t>
  </si>
  <si>
    <t>Земельный налог с организаций, обладающих земельным участком, расположенным в границах городских округов</t>
  </si>
  <si>
    <t>Инициативные платежи, зачисляемые в бюджеты городских округов («Благоустройство территории по адресу: г. Оренбург, ул. Транспортная, д. 1/1»)</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</si>
  <si>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</si>
  <si>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</si>
  <si>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</si>
  <si>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</si>
  <si>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Земельный налог с физических лиц</t>
  </si>
  <si>
    <t>Земельный налог с физических лиц, обладающих земельным участком, расположенным в границах городских округов</t>
  </si>
  <si>
    <t>Инициативные платежи, зачисляемые в бюджеты городских округов («Благоустройство аллеи памяти с. Краснохолм»)</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</si>
  <si>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</si>
  <si>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</si>
  <si>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Земельный налог с физических лиц,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</si>
  <si>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</si>
  <si>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НАЛОГИ, СБОРЫ И РЕГУЛЯРНЫЕ ПЛАТЕЖИ ЗА ПОЛЬЗОВАНИЕ ПРИРОДНЫМИ РЕСУРСАМИ</t>
  </si>
  <si>
    <t>Сборы за пользование объектами животного мира и за пользование объектами водных биологических ресурсов</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</si>
  <si>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</si>
  <si>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Сбор за пользование объектами животного мира</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</si>
  <si>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</si>
  <si>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(«Устройство уличного освещения в селе Городище по ул. Октябрьской»)</t>
  </si>
  <si>
    <t>Сбор за пользование объектами животного мира (суммы денежных взысканий (штрафов) по соответствующему платежу согласно законодательству Российской Федерации)</t>
  </si>
  <si>
    <t>БЕЗВОЗМЕЗДНЫЕ ПОСТУПЛЕНИЯ</t>
  </si>
  <si>
    <t>БЕЗВОЗМЕЗДНЫЕ ПОСТУПЛЕНИЯ ОТ ДРУГИХ БЮДЖЕТОВ БЮДЖЕТНОЙ СИСТЕМЫ РОССИЙСКОЙ ФЕДЕРАЦИИ</t>
  </si>
  <si>
    <t>Сбор за пользование объектами водных биологических ресурсов (по внутренним водным объектам)</t>
  </si>
  <si>
    <t>Дотации бюджетам бюджетной системы Российской Федерации</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</si>
  <si>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</si>
  <si>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Дотации на выравнивание бюджетной обеспеченности</t>
  </si>
  <si>
    <t>Дотации бюджетам городских округов на выравнивание бюджетной обеспеченности из бюджета субъекта Российской Федерации</t>
  </si>
  <si>
    <t>ГОСУДАРСТВЕННАЯ ПОШЛИНА</t>
  </si>
  <si>
    <t>Государственная пошлина по делам, рассматриваемым в судах общей юрисдикции, мировыми судьями</t>
  </si>
  <si>
    <t>Дотации бюджетам на поддержку мер по обеспечению сбалансированности бюджетов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</si>
  <si>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</si>
  <si>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Дотации бюджетам городских округов на поддержку мер по обеспечению сбалансированности бюджетов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</si>
  <si>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</si>
  <si>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</si>
  <si>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Субсидии бюджетам бюджетной системы Российской Федерации (межбюджетные субсидии)</t>
  </si>
  <si>
    <t>Субсидии бюджетам на софинансирование капитальных вложений в объекты муниципальной собственности</t>
  </si>
  <si>
    <t>Государственная пошлина за государственную регистрацию, а также за совершение прочих юридически значимых действий</t>
  </si>
  <si>
    <t>Субсидии бюджетам городских округов на софинансирование капитальных вложений в объекты муниципальной собственности</t>
  </si>
  <si>
    <t>Государственная пошлина за выдачу разрешения на установку рекламной конструкции</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</si>
  <si>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</si>
  <si>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</si>
  <si>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</si>
  <si>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ЗАДОЛЖЕННОСТЬ И ПЕРЕРАСЧЕТЫ ПО ОТМЕНЕННЫМ НАЛОГАМ, СБОРАМ И ИНЫМ ОБЯЗАТЕЛЬНЫМ ПЛАТЕЖАМ</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</si>
  <si>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</si>
  <si>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Прочие налоги и сборы (по отмененным местным налогам и сборам)</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</si>
  <si>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</si>
  <si>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</si>
  <si>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</si>
  <si>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</si>
  <si>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(сумма платежа (перерасчеты, недоимка и задолженность по соответствующему платежу, в том числе по отмененному)</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</si>
  <si>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</si>
  <si>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</si>
  <si>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</si>
  <si>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</si>
  <si>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</si>
  <si>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</si>
  <si>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</si>
  <si>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</si>
  <si>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</si>
  <si>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</si>
  <si>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</si>
  <si>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</si>
  <si>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</si>
  <si>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</si>
  <si>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</si>
  <si>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</si>
  <si>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</si>
  <si>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</si>
  <si>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</si>
  <si>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</si>
  <si>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</si>
  <si>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на реализацию мероприятий по обеспечению жильем молодых семей</t>
  </si>
  <si>
    <t>Доходы от сдачи в аренду имущества, составляющего государственную (муниципальную) казну (за исключением земельных участков)</t>
  </si>
  <si>
    <t>Субсидии бюджетам городских округов на реализацию мероприятий по обеспечению жильем молодых семей</t>
  </si>
  <si>
    <t>Доходы от сдачи в аренду имущества, составляющего казну городских округов (за исключением земельных участков)</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</si>
  <si>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</si>
  <si>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государственная собственность на которые не разграничена</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</si>
  <si>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</si>
  <si>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Субсидии бюджетам на поддержку отрасли культуры</t>
  </si>
  <si>
    <t>Субсидии бюджетам городских округов на поддержку отрасли культуры</t>
  </si>
  <si>
    <t>Плата по соглашениям об установлении сервитута в отношении земельных участков после разграничения государственной собственности на землю</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</si>
  <si>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</si>
  <si>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Субсидии бюджетам на реализацию программ формирования современной городской среды</t>
  </si>
  <si>
    <t>Субсидии бюджетам городских округов на реализацию программ формирования современной городской среды</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</si>
  <si>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</si>
  <si>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Прочие субсидии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</si>
  <si>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</si>
  <si>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Прочие субсидии бюджетам городских округов</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</si>
  <si>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</si>
  <si>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</si>
  <si>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</si>
  <si>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</si>
  <si>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</si>
  <si>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Субвенции бюджетам бюджетной системы Российской Федерации</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</si>
  <si>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</si>
  <si>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</si>
  <si>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</si>
  <si>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</si>
  <si>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</si>
  <si>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</si>
  <si>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</si>
  <si>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</si>
  <si>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</si>
  <si>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</si>
  <si>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</si>
  <si>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</si>
  <si>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</si>
  <si>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</si>
  <si>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</si>
  <si>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</si>
  <si>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ПЛАТЕЖИ ПРИ ПОЛЬЗОВАНИИ ПРИРОДНЫМИ РЕСУРСАМИ</t>
  </si>
  <si>
    <t>Плата за негативное воздействие на окружающую среду</t>
  </si>
  <si>
    <t>Субвенции бюджетам на государственную регистрацию актов гражданского состояния</t>
  </si>
  <si>
    <t>Плата за выбросы загрязняющих веществ в атмосферный воздух стационарными объектами</t>
  </si>
  <si>
    <t>Субвенции бюджетам городских округов на государственную регистрацию актов гражданского состояния</t>
  </si>
  <si>
    <t>Плата за выбросы загрязняющих веществ в атмосферный воздух стационарными объектами (пени по соответствующему платежу)</t>
  </si>
  <si>
    <t>Единая субвенция местным бюджетам</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</si>
  <si>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</si>
  <si>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Единая субвенция бюджетам городских округов</t>
  </si>
  <si>
    <t>Плата за сбросы загрязняющих веществ в водные объекты</t>
  </si>
  <si>
    <t>Иные межбюджетные трансферты</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</si>
  <si>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</si>
  <si>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</si>
  <si>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</si>
  <si>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Плата за размещение отходов производства и потребления</t>
  </si>
  <si>
    <t>Плата за размещение отходов производства</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</si>
  <si>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</si>
  <si>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Плата за размещение отходов производства (пени по соответствующему платежу)</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</si>
  <si>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</si>
  <si>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</si>
  <si>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Прочие межбюджетные трансферты, передаваемые бюджетам</t>
  </si>
  <si>
    <t>Прочие межбюджетные трансферты, передаваемые бюджетам городских округов</t>
  </si>
  <si>
    <t>Плата за размещение твердых коммунальных отходов</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</si>
  <si>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</si>
  <si>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БЕЗВОЗМЕЗДНЫЕ ПОСТУПЛЕНИЯ ОТ НЕГОСУДАРСТВЕННЫХ ОРГАНИЗАЦИЙ</t>
  </si>
  <si>
    <t>Безвозмездные поступления от негосударственных организаций в бюджеты городских округов</t>
  </si>
  <si>
    <t>Плата за выбросы загрязняющих веществ, образующихся при сжигании на факельных установках и (или) рассеивании попутного нефтяного газа</t>
  </si>
  <si>
    <t>Поступления от денежных пожертвований, предоставляемых негосударственными организациями получателям средств бюджетов городских округов</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</si>
  <si>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</si>
  <si>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Прочие безвозмездные поступления от негосударственных организаций в бюджеты городских округов</t>
  </si>
  <si>
    <t>ДОХОДЫ ОТ ОКАЗАНИЯ ПЛАТНЫХ УСЛУГ И КОМПЕНСАЦИИ ЗАТРАТ ГОСУДАРСТВА</t>
  </si>
  <si>
    <t>Доходы от оказания платных услуг (работ)</t>
  </si>
  <si>
    <t>ПРОЧИЕ БЕЗВОЗМЕЗДНЫЕ ПОСТУПЛЕНИЯ</t>
  </si>
  <si>
    <t>Прочие доходы от оказания платных услуг (работ)</t>
  </si>
  <si>
    <t>Прочие безвозмездные поступления в бюджеты городских округов</t>
  </si>
  <si>
    <t>Прочие доходы от оказания платных услуг (работ) получателями средств бюджетов городских округов</t>
  </si>
  <si>
    <t>Поступления от денежных пожертвований, предоставляемых физическими лицами получателям средств бюджетов городских округов</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</si>
  <si>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</si>
  <si>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</si>
  <si>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от компенсации затрат государства</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</si>
  <si>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</si>
  <si>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поступающие в порядке возмещения расходов, понесенных в связи с эксплуатацией имущества</t>
  </si>
  <si>
    <t>Доходы бюджетов городских округов от возврата организациями остатков субсидий прошлых лет</t>
  </si>
  <si>
    <t>Доходы, поступающие в порядке возмещения расходов, понесенных в связи с эксплуатацией имущества городских округов</t>
  </si>
  <si>
    <t>Доходы бюджетов городских округов от возврата бюджетными учреждениями остатков субсидий прошлых лет</t>
  </si>
  <si>
    <t>Доходы бюджетов городских округов от возврата автономными учреждениями остатков субсидий прошлых лет</t>
  </si>
  <si>
    <t>Доходы бюджетов городских округов от возврата иными организациями остатков субсидий прошлых лет</t>
  </si>
  <si>
    <t>Прочие доходы от компенсации затрат государства</t>
  </si>
  <si>
    <t>ВОЗВРАТ ОСТАТКОВ СУБСИДИЙ, СУБВЕНЦИЙ И ИНЫХ МЕЖБЮДЖЕТНЫХ ТРАНСФЕРТОВ, ИМЕЮЩИХ ЦЕЛЕВОЕ НАЗНАЧЕНИЕ, ПРОШЛЫХ ЛЕТ</t>
  </si>
  <si>
    <t>Прочие доходы от компенсации затрат бюджетов городских округов</t>
  </si>
  <si>
    <t>Возврат остатков субсидий, субвенций и иных межбюджетных трансфертов, имеющих целевое назначение, прошлых лет из бюджетов городских округов</t>
  </si>
  <si>
    <t>Прочие доходы от компенсации затрат бюджетов городских округов (доходы от компенсации затрат, связанных с демонтажем рекламной конструкции)</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</si>
  <si>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</si>
  <si>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</si>
  <si>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Прочие доходы от компенсации затрат бюджетов городских округов (доходы бюджета от возврата дебиторской задолженности )</t>
  </si>
  <si>
    <t>Прочие доходы от компенсации затрат бюджетов городских округов (иные доходы от компенсации затрат)</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</si>
  <si>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</si>
  <si>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</si>
  <si>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</si>
  <si>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</si>
  <si>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</si>
  <si>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</si>
  <si>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</si>
  <si>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</si>
  <si>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</si>
  <si>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</si>
  <si>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</si>
  <si>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</si>
  <si>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</si>
  <si>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</si>
  <si>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</si>
  <si>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</si>
  <si>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</si>
  <si>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</si>
  <si>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</si>
  <si>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городских округов, в части приватизации нефинансовых активов имущества казны</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</si>
  <si>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</si>
  <si>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</si>
  <si>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</si>
  <si>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</si>
  <si>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</si>
  <si>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</si>
  <si>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</si>
  <si>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</si>
  <si>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</si>
  <si>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</si>
  <si>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</si>
  <si>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</si>
  <si>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</si>
  <si>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</si>
  <si>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</si>
  <si>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</si>
  <si>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</si>
  <si>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</si>
  <si>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</si>
  <si>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</si>
  <si>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</si>
  <si>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</si>
  <si>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</si>
  <si>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</si>
  <si>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</si>
  <si>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</si>
  <si>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</si>
  <si>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</si>
  <si>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</si>
  <si>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</si>
  <si>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</si>
  <si>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</si>
  <si>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</si>
  <si>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</si>
  <si>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</si>
  <si>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</si>
  <si>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</si>
  <si>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</si>
  <si>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</si>
  <si>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</si>
  <si>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</si>
  <si>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</si>
  <si>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</si>
  <si>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</si>
  <si>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</si>
  <si>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</si>
  <si>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</si>
  <si>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</si>
  <si>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</si>
  <si>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</si>
  <si>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</si>
  <si>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</si>
  <si>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</si>
  <si>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</si>
  <si>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</si>
  <si>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</si>
  <si>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</si>
  <si>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</si>
  <si>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</si>
  <si>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</si>
  <si>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</si>
  <si>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</si>
  <si>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</si>
  <si>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</si>
  <si>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</si>
  <si>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</si>
  <si>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</si>
  <si>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</si>
  <si>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</si>
  <si>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</si>
  <si>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</si>
  <si>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</si>
  <si>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</si>
  <si>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</si>
  <si>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</si>
  <si>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</si>
  <si>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</si>
  <si>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</si>
  <si>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</si>
  <si>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</si>
  <si>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</si>
  <si>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</si>
  <si>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</si>
  <si>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</si>
  <si>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</si>
  <si>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</si>
  <si>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</si>
  <si>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</si>
  <si>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</si>
  <si>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</si>
  <si>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</si>
  <si>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000 1 00 00 000 00 0000 000</t>
  </si>
  <si>
    <t>000 1 01 00 000 00 0000 000</t>
  </si>
  <si>
    <t>000 1 01 02 000 01 0000 110</t>
  </si>
  <si>
    <t>000 1 01 02 010 01 0000 110</t>
  </si>
  <si>
    <t>000 1 01 02 010 01 1000 110</t>
  </si>
  <si>
    <t>182 1 01 02 010 01 1000 110</t>
  </si>
  <si>
    <t>000 1 01 02 010 01 3000 110</t>
  </si>
  <si>
    <t>182 1 01 02 010 01 3000 110</t>
  </si>
  <si>
    <t>000 1 01 02 020 01 0000 110</t>
  </si>
  <si>
    <t>000 1 01 02 020 01 1000 110</t>
  </si>
  <si>
    <t>182 1 01 02 020 01 1000 110</t>
  </si>
  <si>
    <t>000 1 01 02 020 01 3000 110</t>
  </si>
  <si>
    <t>182 1 01 02 020 01 3000 110</t>
  </si>
  <si>
    <t>000 1 01 02 021 01 0000 110</t>
  </si>
  <si>
    <t>000 1 01 02 021 01 1000 110</t>
  </si>
  <si>
    <t>182 1 01 02 021 01 1000 110</t>
  </si>
  <si>
    <t>000 1 01 02 022 01 0000 110</t>
  </si>
  <si>
    <t>000 1 01 02 022 01 1000 110</t>
  </si>
  <si>
    <t>182 1 01 02 022 01 1000 110</t>
  </si>
  <si>
    <t>000 1 01 02 023 01 0000 110</t>
  </si>
  <si>
    <t>000 1 01 02 023 01 1000 110</t>
  </si>
  <si>
    <t>182 1 01 02 023 01 1000 110</t>
  </si>
  <si>
    <t>000 1 01 02 024 01 0000 110</t>
  </si>
  <si>
    <t>000 1 01 02 024 01 1000 110</t>
  </si>
  <si>
    <t>182 1 01 02 024 01 1000 110</t>
  </si>
  <si>
    <t>000 1 01 02 030 01 0000 110</t>
  </si>
  <si>
    <t>000 1 01 02 030 01 1000 110</t>
  </si>
  <si>
    <t>182 1 01 02 030 01 1000 110</t>
  </si>
  <si>
    <t>000 1 01 02 030 01 3000 110</t>
  </si>
  <si>
    <t>182 1 01 02 030 01 3000 110</t>
  </si>
  <si>
    <t>000 1 01 02 050 01 0000 110</t>
  </si>
  <si>
    <t>000 1 01 02 050 01 1000 110</t>
  </si>
  <si>
    <t>000 1 01 02 080 01 0000 110</t>
  </si>
  <si>
    <t>000 1 01 02 080 01 1000 110</t>
  </si>
  <si>
    <t>182 1 01 02 080 01 1000 110</t>
  </si>
  <si>
    <t>000 1 01 02 130 01 0000 110</t>
  </si>
  <si>
    <t>000 1 01 02 130 01 1000 110</t>
  </si>
  <si>
    <t>000 1 01 02 140 01 0000 110</t>
  </si>
  <si>
    <t>000 1 01 02 140 01 1000 110</t>
  </si>
  <si>
    <t>182 1 01 02 140 01 1000 110</t>
  </si>
  <si>
    <t>000 1 01 02 150 01 0000 110</t>
  </si>
  <si>
    <t>000 1 01 02 150 01 1000 110</t>
  </si>
  <si>
    <t>1821 01 02 150 01 1000 110</t>
  </si>
  <si>
    <t>000 1 01 02 160 01 0000 110</t>
  </si>
  <si>
    <t>000 1 01 02 160 01 1000 110</t>
  </si>
  <si>
    <t>182 1 01 02 160 01 1000 110</t>
  </si>
  <si>
    <t>000 1 01 02 170 01 0000 110</t>
  </si>
  <si>
    <t>000 1 01 02 170 01 1000 110</t>
  </si>
  <si>
    <t>182 1 01 02 170 01 1000 110</t>
  </si>
  <si>
    <t>000 1 01 02 180 01 0000 110</t>
  </si>
  <si>
    <t>000 1 01 02 180 01 1000 110</t>
  </si>
  <si>
    <t>182 1 01 02 180 01 1000 110</t>
  </si>
  <si>
    <t>000 1 01 02 200 01 0000 110</t>
  </si>
  <si>
    <t>000 1 01 02 200 01 1000 110</t>
  </si>
  <si>
    <t>182 1 01 02 200 01 1000 110</t>
  </si>
  <si>
    <t>000 1 01 02 210 01 0000 110</t>
  </si>
  <si>
    <t>000 1 01 02 210 01 1000 110</t>
  </si>
  <si>
    <t>182 1 01 02 210 01 1000 110</t>
  </si>
  <si>
    <t>000 1 01 02 210 01 3000 110</t>
  </si>
  <si>
    <t>182 1 01 02 210 01 3000 110</t>
  </si>
  <si>
    <t>000 1 01 02 220 01 0000 110</t>
  </si>
  <si>
    <t>000 1 01 02 220 01 1000 110</t>
  </si>
  <si>
    <t>182 1 01 02 220 01 1000 110</t>
  </si>
  <si>
    <t>000 1 01 02 230 01 0000 110</t>
  </si>
  <si>
    <t>000 1 01 02 230 01 1000 110</t>
  </si>
  <si>
    <t>182 1 01 02 230 01 1000 110</t>
  </si>
  <si>
    <t>000 1 03 00 000 00 0000 000</t>
  </si>
  <si>
    <t>000 1 03 02 000 01 0000 110</t>
  </si>
  <si>
    <t>000 1 03 02 230 01 0000 110</t>
  </si>
  <si>
    <t>000 1 03 02 231 01 0000 110</t>
  </si>
  <si>
    <t>182 1 03 02 231 01 0000 110</t>
  </si>
  <si>
    <t>000 1 03 02 240 01 0000 110</t>
  </si>
  <si>
    <t>0001 03 02 241 01 0000 110</t>
  </si>
  <si>
    <t>182 1 03 02 241 01 0000 110</t>
  </si>
  <si>
    <t>000 1 03 02 250 01 0000 110</t>
  </si>
  <si>
    <t>000 1 03 02 251 01 0000 110</t>
  </si>
  <si>
    <t>182 1 03 02 251 01 0000 110</t>
  </si>
  <si>
    <t>000 1 03 02 260 01 0000 110</t>
  </si>
  <si>
    <t>000 1 03 02 261 01 0000 110</t>
  </si>
  <si>
    <t>182 1 03 02 261 01 0000 110</t>
  </si>
  <si>
    <t>000 1 05 00 000 00 0000 000</t>
  </si>
  <si>
    <t>000 1 05 01 000 00 0000 110</t>
  </si>
  <si>
    <t>000 1 05 01 010 01 0000 110</t>
  </si>
  <si>
    <t>000 1 05 01 011 01 0000 110</t>
  </si>
  <si>
    <t>000 1 05 01 011 01 1000 110</t>
  </si>
  <si>
    <t>182 1 05 01 011 01 1000 110</t>
  </si>
  <si>
    <t>000 1 05 01 011 01 3000 110</t>
  </si>
  <si>
    <t>182 1 05 01 011 01 3000 110</t>
  </si>
  <si>
    <t>000 1 05 01 020 01 0000 110</t>
  </si>
  <si>
    <t>000 1 05 01 021 01 0000 110</t>
  </si>
  <si>
    <t>000 1 05 01 021 01 1000 110</t>
  </si>
  <si>
    <t>182 1 05 01 021 01 1000 110</t>
  </si>
  <si>
    <t>000 1 05 01 021 01 3000 110</t>
  </si>
  <si>
    <t>182 1 05 01 021 01 3000 110</t>
  </si>
  <si>
    <t>000 1 05 01 050 01 0000 110</t>
  </si>
  <si>
    <t>000 1 05 01 050 01 1000 110</t>
  </si>
  <si>
    <t>182 1 05 01 050 01 1000 110</t>
  </si>
  <si>
    <t>000 1 05 02 000 02 0000 110</t>
  </si>
  <si>
    <t>000 1 05 02 010 02 0000 110</t>
  </si>
  <si>
    <t>000 1 05 02 010 02 1000 110</t>
  </si>
  <si>
    <t>182 1 05 02 010 02 1000 110</t>
  </si>
  <si>
    <t>000 1 05 02 010 02 3000 110</t>
  </si>
  <si>
    <t>182 1 05 02 010 02 3000 110</t>
  </si>
  <si>
    <t>000 1 05 02 020 02 0000 110</t>
  </si>
  <si>
    <t>000 1 05 02 020 02 1000 110</t>
  </si>
  <si>
    <t>182 1 05 02 020 02 1000 110</t>
  </si>
  <si>
    <t>000 1 05 03 000 01 0000 110</t>
  </si>
  <si>
    <t>000 1 05 03 010 01 0000 110</t>
  </si>
  <si>
    <t>000 1 05 03 010 01 1000 110</t>
  </si>
  <si>
    <t>182 1 05 03 010 01 1000 110</t>
  </si>
  <si>
    <t>000 1 05 03 010 01 3000 110</t>
  </si>
  <si>
    <t>182 1 05 03 010 01 3000 110</t>
  </si>
  <si>
    <t>000 1 05 04 000 02 0000 110</t>
  </si>
  <si>
    <t>000 1 05 04 010 02 0000 110</t>
  </si>
  <si>
    <t>000 1 05 04 010 02 1000 110</t>
  </si>
  <si>
    <t>182 1 05 04 010 02 1000 110</t>
  </si>
  <si>
    <t>000 1 05 07 000 01 0000 110</t>
  </si>
  <si>
    <t>000 1 05 07 000 01 1000 110</t>
  </si>
  <si>
    <t>182 1 05 07 000 01 1000 110</t>
  </si>
  <si>
    <t>000 1 06 00 000 00 0000 000</t>
  </si>
  <si>
    <t>000 1 06 01 000 00 0000 110</t>
  </si>
  <si>
    <t>000 1 06 01 020 04 0000 110</t>
  </si>
  <si>
    <t>000 1 06 01 020 04 1000 110</t>
  </si>
  <si>
    <t>182 1 06 01 020 04 1000 110</t>
  </si>
  <si>
    <t>000 1 06 05 000 02 0000 110</t>
  </si>
  <si>
    <t>000 1 06 05 000 02 1000 110</t>
  </si>
  <si>
    <t>182 1 06 05 000 02 1000 110</t>
  </si>
  <si>
    <t>000 1 06 06 000 00 0000 110</t>
  </si>
  <si>
    <t>000 1 06 06 030 00 0000 110</t>
  </si>
  <si>
    <t>000 1 06 06 032 04 0000 110</t>
  </si>
  <si>
    <t>000 1 06 06 032 04 1000 110</t>
  </si>
  <si>
    <t>182 1 06 06 032 04 1000 110</t>
  </si>
  <si>
    <t>000 1 06 06 032 04 3000 110</t>
  </si>
  <si>
    <t>182 1 06 06 032 04 3000 110</t>
  </si>
  <si>
    <t>000 1 06 06 040 00 0000 110</t>
  </si>
  <si>
    <t>000 1 06 06 042 04 0000 110</t>
  </si>
  <si>
    <t>000 1 06 06 042 04 1000 110</t>
  </si>
  <si>
    <t>182 1 06 06 042 04 1000 110</t>
  </si>
  <si>
    <t>000 1 06 06 042 04 3000 110</t>
  </si>
  <si>
    <t>182 1 06 06 042 04 3000 110</t>
  </si>
  <si>
    <t>000 1 07 00 000 00 0000 000</t>
  </si>
  <si>
    <t>000 1 07 04 000 01 0000 110</t>
  </si>
  <si>
    <t>000 1 07 04 010 01 0000 110</t>
  </si>
  <si>
    <t>000 1 07 04 010 01 1000 110</t>
  </si>
  <si>
    <t>182 1 07 04 010 01 1000 110</t>
  </si>
  <si>
    <t>000 1 07 04 010 01 3000 110</t>
  </si>
  <si>
    <t>182 1 07 04 010 01 3000 110</t>
  </si>
  <si>
    <t>000 1 07 04 030 01 0000 110</t>
  </si>
  <si>
    <t>000 1 07 04 030 01 1000 110</t>
  </si>
  <si>
    <t>182 1 07 04 030 01 1000 110</t>
  </si>
  <si>
    <t>000 1 08 00 000 00 0000 000</t>
  </si>
  <si>
    <t>000 1 08 03 000 01 0000 110</t>
  </si>
  <si>
    <t>000 1 08 03 010 01 0000 110</t>
  </si>
  <si>
    <t>000 1 08 03 010 01 1050 110</t>
  </si>
  <si>
    <t>1821 08 03 010 01 1050 110</t>
  </si>
  <si>
    <t>000 1 08 03 010 01 1060 110</t>
  </si>
  <si>
    <t>182 1 08 03 010 01 1060 110</t>
  </si>
  <si>
    <t>000 1 08 07 000 01 0000 110</t>
  </si>
  <si>
    <t>000 1 08 07 150 01 0000 110</t>
  </si>
  <si>
    <t>000 1 08 07 150 01 1000 110</t>
  </si>
  <si>
    <t>013 1 08 07 150 01 1000 110</t>
  </si>
  <si>
    <t>827 1 08 07 150 01 1000 110</t>
  </si>
  <si>
    <t>000 1 09 00 000 00 0000 000</t>
  </si>
  <si>
    <t>000 1 09 07 000 00 0000 110</t>
  </si>
  <si>
    <t>000 1 09 07 030 00 0000 110</t>
  </si>
  <si>
    <t>000 1 09 07 032 04 0000 110</t>
  </si>
  <si>
    <t>000 1 09 07 032 04 1000 110</t>
  </si>
  <si>
    <t>182 1 09 07 032 04 1000 110</t>
  </si>
  <si>
    <t>000 1 11 00 000 00 0000 000</t>
  </si>
  <si>
    <t>000 1 11 01 000 00 0000 120</t>
  </si>
  <si>
    <t>000 1 11 01 040 04 0000 120</t>
  </si>
  <si>
    <t>006 1 11 01 040 04 0000 120</t>
  </si>
  <si>
    <t>000 1 11 05 000 00 0000 120</t>
  </si>
  <si>
    <t>000 1 11 05 010 00 0000 120</t>
  </si>
  <si>
    <t>000 1 11 05 012 04 0000 120</t>
  </si>
  <si>
    <t>041 1 11 05 012 04 0000 120</t>
  </si>
  <si>
    <t>000 1 11 05 020 00 0000 120</t>
  </si>
  <si>
    <t>000 1 11 05 024 04 0000 120</t>
  </si>
  <si>
    <t>006 1 11 05 024 04 0000 120</t>
  </si>
  <si>
    <t>041 1 11 05 024 04 0000 120</t>
  </si>
  <si>
    <t>000 1 11 05 030 00 0000 120</t>
  </si>
  <si>
    <t>000 1 11 05 034 04 0000 120</t>
  </si>
  <si>
    <t>006 1 11 05 034 04 0000 120</t>
  </si>
  <si>
    <t>008 1 11 05 034 04 0000 120</t>
  </si>
  <si>
    <t>009 1 11 05 034 04 0000 120</t>
  </si>
  <si>
    <t>013 1 11 05 034 04 0000 120</t>
  </si>
  <si>
    <t>039 1 11 05 034 04 0000 120</t>
  </si>
  <si>
    <t>112 1 11 05 034 04 0000 120</t>
  </si>
  <si>
    <t>000 1 11 05 070 00 0000 120</t>
  </si>
  <si>
    <t>000 1 11 05 074 04 0000 120</t>
  </si>
  <si>
    <t>006 1 11 05 074 04 0000 120</t>
  </si>
  <si>
    <t>000 1 11 05 300 00 0000 120</t>
  </si>
  <si>
    <t>000 1 11 05 310 00 0000 120</t>
  </si>
  <si>
    <t>000 1 11 05 312 04 0000 120</t>
  </si>
  <si>
    <t>041 1 11 05 312 04 0000 120</t>
  </si>
  <si>
    <t>000 1 11 05 320 00 0000 120</t>
  </si>
  <si>
    <t>000 1 11 05 324 04 0000 120</t>
  </si>
  <si>
    <t>041 1 11 05 324 04 0000 120</t>
  </si>
  <si>
    <t>112 1 11 05 324 04 0000 120</t>
  </si>
  <si>
    <t>000 1 11 05 400 00 0000 120</t>
  </si>
  <si>
    <t>000 1 11 05 410 00 0000 120</t>
  </si>
  <si>
    <t>000 1 11 05 410 04 0000 120</t>
  </si>
  <si>
    <t>041 1 11 05 410 04 0000 120</t>
  </si>
  <si>
    <t>000 1 11 09 000 00 0000 120</t>
  </si>
  <si>
    <t>000 1 11 09 040 00 0000 120</t>
  </si>
  <si>
    <t>000 1 11 09 044 04 0000 120</t>
  </si>
  <si>
    <t>000 1 11 09 044 04 0010 120</t>
  </si>
  <si>
    <t>006 1 11 09 044 04 0010 120</t>
  </si>
  <si>
    <t>000 1 11 09 044 04 0020 120</t>
  </si>
  <si>
    <t>006 1 11 09 044 04 0020 120</t>
  </si>
  <si>
    <t>000 1 11 09 044 04 0030 120</t>
  </si>
  <si>
    <t>006 1 11 09 044 04 0030 120</t>
  </si>
  <si>
    <t>000 1 11 09 044 04 0040 120</t>
  </si>
  <si>
    <t>006 1 11 09 044 04 0040 120</t>
  </si>
  <si>
    <t>000 1 11 09 044 04 0050 120</t>
  </si>
  <si>
    <t>827 1 11 09 044 04 0050 120</t>
  </si>
  <si>
    <t>000 1 11 09 080 00 0000 120</t>
  </si>
  <si>
    <t>000 1 11 09 080 04 0000 120</t>
  </si>
  <si>
    <t>000 1 11 09 080 04 0010 120</t>
  </si>
  <si>
    <t>013 1 11 09 080 04 0010 120</t>
  </si>
  <si>
    <t>000 1 11 09 080 04 0020 120</t>
  </si>
  <si>
    <t>013 1 11 09 080 04 0020 120</t>
  </si>
  <si>
    <t>000 1 12 00 000 00 0000 000</t>
  </si>
  <si>
    <t>000 1 12 01 000 01 0000 120</t>
  </si>
  <si>
    <t>000 1 12 01 010 01 0000 120</t>
  </si>
  <si>
    <t>000 1 12 01 010 01 2100 120</t>
  </si>
  <si>
    <t>048 1 12 01 010 01 2100 120</t>
  </si>
  <si>
    <t>000 1 12 01 010 01 6000 120</t>
  </si>
  <si>
    <t>048 1 12 01 010 01 6000 120</t>
  </si>
  <si>
    <t>000 1 12 01 030 01 0000 120</t>
  </si>
  <si>
    <t>000 1 12 01 030 01 6000 120</t>
  </si>
  <si>
    <t>048 1 12 01 030 01 6000 120</t>
  </si>
  <si>
    <t>000 1 12 01 040 01 0000 120</t>
  </si>
  <si>
    <t>000 1 12 01 041 01 0000 120</t>
  </si>
  <si>
    <t>000 1 12 01 041 01 2100 120</t>
  </si>
  <si>
    <t>048 1 12 01 041 01 2100 120</t>
  </si>
  <si>
    <t>000 1 12 01 041 01 6000 120</t>
  </si>
  <si>
    <t>048 1 12 01 041 01 6000 120</t>
  </si>
  <si>
    <t>000 1 12 01 042 01 0000 120</t>
  </si>
  <si>
    <t>000 1 12 01 042 01 6000 120</t>
  </si>
  <si>
    <t>048 1 12 01 042 01 6000 120</t>
  </si>
  <si>
    <t>000 1 12 01 070 01 0000 120</t>
  </si>
  <si>
    <t>000 1 12 01 070 01 6000 120</t>
  </si>
  <si>
    <t>048 1 12 01 070 01 6000 120</t>
  </si>
  <si>
    <t>000 1 13 00 000 00 0000 000</t>
  </si>
  <si>
    <t>000 1 13 01 000 00 0000 130</t>
  </si>
  <si>
    <t>000 1 13 01 990 00 0000 130</t>
  </si>
  <si>
    <t>000 1 13 01 994 04 0000 130</t>
  </si>
  <si>
    <t>008 1 13 01 994 04 0000 130</t>
  </si>
  <si>
    <t>009 1 13 01 994 04 0000 130</t>
  </si>
  <si>
    <t>041 1 13 01 994 04 0000 130</t>
  </si>
  <si>
    <t>000 1 13 02 000 00 0000 130</t>
  </si>
  <si>
    <t>000 1 13 02 060 00 0000 130</t>
  </si>
  <si>
    <t>000 1 13 02 064 04 0000 130</t>
  </si>
  <si>
    <t>001 1 13 02 064 04 0000 130</t>
  </si>
  <si>
    <t>006 1 13 02 064 04 0000 130</t>
  </si>
  <si>
    <t>008 1 13 02 064 04 0000 130</t>
  </si>
  <si>
    <t>009 1 13 02 064 04 0000 130</t>
  </si>
  <si>
    <t>039 1 13 02 064 04 0000 130</t>
  </si>
  <si>
    <t>112 1 13 02 064 04 0000 130</t>
  </si>
  <si>
    <t>000 1 13 02 990 00 0000 130</t>
  </si>
  <si>
    <t>000 1 13 02 994 04 0000 130</t>
  </si>
  <si>
    <t>000 1 13 02 994 04 0010 130</t>
  </si>
  <si>
    <t>013 1 13 02 994 04 0010 130</t>
  </si>
  <si>
    <t>000 1 13 02 994 04 0020 130</t>
  </si>
  <si>
    <t>008 1 13 02 994 04 0020 130</t>
  </si>
  <si>
    <t>009 1 13 02 994 04 0020 130</t>
  </si>
  <si>
    <t>013 1 13 02 994 04 0020 130</t>
  </si>
  <si>
    <t>000 1 13 02 994 04 0060 130</t>
  </si>
  <si>
    <t>001 1 13 02 994 04 0060 130</t>
  </si>
  <si>
    <t>006 1 13 02 994 04 0060 130</t>
  </si>
  <si>
    <t>008 1 13 02 994 04 0060 130</t>
  </si>
  <si>
    <t>009 1 13 02 994 04 0060 130</t>
  </si>
  <si>
    <t>013 1 13 02 994 04 0060 130</t>
  </si>
  <si>
    <t>037 1 13 02 994 04 0060 130</t>
  </si>
  <si>
    <t>038 1 13 02 994 04 0060 130</t>
  </si>
  <si>
    <t>039 1 13 02 994 04 0060 130</t>
  </si>
  <si>
    <t>041 1 13 02 994 04 0060 130</t>
  </si>
  <si>
    <t>112 1 13 02 994 04 0060 130</t>
  </si>
  <si>
    <t>000 1 13 02 994 04 0090 130</t>
  </si>
  <si>
    <t>001 1 13 02 994 04 0090 130</t>
  </si>
  <si>
    <t>006 1 13 02 994 04 0090 130</t>
  </si>
  <si>
    <t>008 1 13 02 994 04 0090 130</t>
  </si>
  <si>
    <t>009 1 13 02 994 04 0090 130</t>
  </si>
  <si>
    <t>038 1 13 02 994 04 0090 130</t>
  </si>
  <si>
    <t>039 1 13 02 994 04 0090 130</t>
  </si>
  <si>
    <t>040 1 13 02 994 04 0090 130</t>
  </si>
  <si>
    <t>041 1 13 02 994 04 0090 130</t>
  </si>
  <si>
    <t>112 1 13 02 994 04 0090 130</t>
  </si>
  <si>
    <t>000 1 13 02 994 04 0091 130</t>
  </si>
  <si>
    <t>112 1 13 02 994 04 0091 130</t>
  </si>
  <si>
    <t>000 1 14 00 000 00 0000 000</t>
  </si>
  <si>
    <t>000 1 14 02 000 00 0000 000</t>
  </si>
  <si>
    <t>000 1 14 02 040 04 0000 410</t>
  </si>
  <si>
    <t>000 1 14 02 043 04 0000 410</t>
  </si>
  <si>
    <t>006 1 14 02 043 04 0000 410</t>
  </si>
  <si>
    <t>000 1 14 02 040 04 0000 440</t>
  </si>
  <si>
    <t>000 1 14 02 042 04 0000 440</t>
  </si>
  <si>
    <t>008 1 14 02 042 04 0000 440</t>
  </si>
  <si>
    <t>009 1 14 02 042 04 0000 440</t>
  </si>
  <si>
    <t>039 1 14 02 042 04 0000 440</t>
  </si>
  <si>
    <t>000 1 14 02 043 04 0000 440</t>
  </si>
  <si>
    <t>006 1 14 02 043 04 0000 440</t>
  </si>
  <si>
    <t>000 1 14 03 000 00 0000 410</t>
  </si>
  <si>
    <t>000 1 14 03 040 04 0000 410</t>
  </si>
  <si>
    <t>000 1 14 06 000 00 0000 430</t>
  </si>
  <si>
    <t>000 1 14 06 010 00 0000 430</t>
  </si>
  <si>
    <t>000 1 14 06 012 04 0000 430</t>
  </si>
  <si>
    <t>041 1 14 06 012 04 0000 430</t>
  </si>
  <si>
    <t>000 1 14 06 020 00 0000 430</t>
  </si>
  <si>
    <t>000 1 14 06 024 04 0000 430</t>
  </si>
  <si>
    <t>006 1 14 06 024 04 0000 430</t>
  </si>
  <si>
    <t>041 1 14 06 024 04 0000 430</t>
  </si>
  <si>
    <t>000 1 14 06 300 00 0000 430</t>
  </si>
  <si>
    <t>000 1 14 06 310 00 0000 430</t>
  </si>
  <si>
    <t>000 1 14 06 312 04 0000 430</t>
  </si>
  <si>
    <t>041 1 14 06 312 04 0000 430</t>
  </si>
  <si>
    <t>000 1 14 13 000 00 0000 000</t>
  </si>
  <si>
    <t>000 1 14 13 040 04 0000 410</t>
  </si>
  <si>
    <t>006 1 14 13 040 04 0000 410</t>
  </si>
  <si>
    <t>006 1 16 00 000 00 0000 000</t>
  </si>
  <si>
    <t>000 1 16 01 000 01 0000 140</t>
  </si>
  <si>
    <t>000 1 16 01 050 01 0000 140</t>
  </si>
  <si>
    <t>000 1 16 01 053 01 0000 140</t>
  </si>
  <si>
    <t>000 1 16 01 053 01 0027 140</t>
  </si>
  <si>
    <t>820 1 16 01 053 01 0027 140</t>
  </si>
  <si>
    <t>000 1 16 01 053 01 0035 140</t>
  </si>
  <si>
    <t>811 1 16 01 053 01 0035 140</t>
  </si>
  <si>
    <t>000 1 16 01 053 01 0059 140</t>
  </si>
  <si>
    <t>820 1 16 01 053 01 0059 140</t>
  </si>
  <si>
    <t>000 1 16 01 053 01 0063 140</t>
  </si>
  <si>
    <t>820 1 16 01 053 01 0063 140</t>
  </si>
  <si>
    <t>000 1 16 01 053 01 0271 140</t>
  </si>
  <si>
    <t>820 1 16 01 053 01 0271 140</t>
  </si>
  <si>
    <t>000 1 16 01 053 01 0351 140</t>
  </si>
  <si>
    <t>820 1 16 01 053 01 0351 140</t>
  </si>
  <si>
    <t>000 1 16 01 053 01 9000 140</t>
  </si>
  <si>
    <t>820 1 16 01 053 01 9000 140</t>
  </si>
  <si>
    <t>000 1 16 01 060 01 0000 140</t>
  </si>
  <si>
    <t>000 1 16 01 063 01 0000 140</t>
  </si>
  <si>
    <t>000 1 16 01 063 01 0003 140</t>
  </si>
  <si>
    <t>811 1 16 01 063 01 0003 140</t>
  </si>
  <si>
    <t>000 1 16 01 063 01 0004 140</t>
  </si>
  <si>
    <t>811 1 16 01 063 01 0004 140</t>
  </si>
  <si>
    <t>000 1 16 01 063 01 0008 140</t>
  </si>
  <si>
    <t>811 1 16 01 063 01 0008 140</t>
  </si>
  <si>
    <t>820 1 16 01 063 01 0008 140</t>
  </si>
  <si>
    <t>000 1 16 01 063 01 0009 140</t>
  </si>
  <si>
    <t>811 1 16 01 063 01 0009 140</t>
  </si>
  <si>
    <t>820 1 16 01 063 01 0009 140</t>
  </si>
  <si>
    <t>000 1 16 01 063 01 0023 140</t>
  </si>
  <si>
    <t>811 1 16 01 063 01 0023 140</t>
  </si>
  <si>
    <t>000 1 16 01 063 01 0091 140</t>
  </si>
  <si>
    <t>820 1 16 01 063 01 0091 140</t>
  </si>
  <si>
    <t>000 1 16 01 063 01 0101 140</t>
  </si>
  <si>
    <t>811 1 16 01 063 01 0101 140</t>
  </si>
  <si>
    <t>820 1 16 01 063 01 0101 140</t>
  </si>
  <si>
    <t>000 1 16 01 063 01 9000 140</t>
  </si>
  <si>
    <t>811 1 16 01 063 01 9000 140</t>
  </si>
  <si>
    <t>820 1 16 01 063 01 9000 140</t>
  </si>
  <si>
    <t>000 1 16 01 070 01 0000 140</t>
  </si>
  <si>
    <t>000 1 16 01 073 01 0000 140</t>
  </si>
  <si>
    <t>000 1 16 01 073 01 0017 140</t>
  </si>
  <si>
    <t>811 1 16 01 073 01 0017 140</t>
  </si>
  <si>
    <t>820 1 16 01 073 01 0017 140</t>
  </si>
  <si>
    <t>000 1 16 01 073 01 0019 140</t>
  </si>
  <si>
    <t>820 1 16 01 073 01 0019 140</t>
  </si>
  <si>
    <t>000 1 16 01 073 01 0027 140</t>
  </si>
  <si>
    <t>811 1 16 01 073 01 0027 140</t>
  </si>
  <si>
    <t>820 1 16 01 073 01 0027 140</t>
  </si>
  <si>
    <t>000 1 16 01 073 01 0028 140</t>
  </si>
  <si>
    <t>820 1 16 01 073 01 0028 140</t>
  </si>
  <si>
    <t>000 1 16 01 073 01 0233 140</t>
  </si>
  <si>
    <t>820 1 16 01 073 01 0233 140</t>
  </si>
  <si>
    <t>000 1 16 01 073 01 9000 140</t>
  </si>
  <si>
    <t>820 1 16 01 073 01 9000 140</t>
  </si>
  <si>
    <t>000 1 16 01 080 01 0000 140</t>
  </si>
  <si>
    <t>000 1 16 01 083 01 0000 140</t>
  </si>
  <si>
    <t>000 1 16 01 083 01 0028 140</t>
  </si>
  <si>
    <t>820 1 16 01 083 01 0028 140</t>
  </si>
  <si>
    <t>000 1 16 01 083 01 0037 140</t>
  </si>
  <si>
    <t>820 1 16 01 083 01 0037 140</t>
  </si>
  <si>
    <t>000 1 16 01 083 01 0281 140</t>
  </si>
  <si>
    <t>820 1 16 01 083 01 0281 140</t>
  </si>
  <si>
    <t>000 1 16 01 083 01 9000 140</t>
  </si>
  <si>
    <t>820 1 16 01 083 01 9000 140</t>
  </si>
  <si>
    <t>000 1 16 01 090 01 0000 140</t>
  </si>
  <si>
    <t>000 1 16 01 093 01 0000 140</t>
  </si>
  <si>
    <t>000 1 16 01 093 01 9000 140</t>
  </si>
  <si>
    <t>820 1 16 01 093 01 9000 140</t>
  </si>
  <si>
    <t>000 1 16 01 100 01 0000 140</t>
  </si>
  <si>
    <t>000 1 16 01 103 01 0000 140</t>
  </si>
  <si>
    <t>000 1 16 01 103 01 9000 140</t>
  </si>
  <si>
    <t>820 1 16 01 103 01 9000 140</t>
  </si>
  <si>
    <t>000 1 16 01 110 01 0000 140</t>
  </si>
  <si>
    <t>000 1 16 01 113 01 0000 140</t>
  </si>
  <si>
    <t>000 1 16 01 113 01 9000 140</t>
  </si>
  <si>
    <t>820 1 16 01 113 01 9000 140</t>
  </si>
  <si>
    <t>000 1 16 01 120 01 0000 140</t>
  </si>
  <si>
    <t>000 1 16 01 123 01 0000 140</t>
  </si>
  <si>
    <t>820 1 16 01 123 01 0000 140</t>
  </si>
  <si>
    <t>000 1 16 01 123 01 9000 140</t>
  </si>
  <si>
    <t>820 1 16 01 123 01 9000 140</t>
  </si>
  <si>
    <t>000 1 16 01 130 01 0000 140</t>
  </si>
  <si>
    <t>000 1 16 01 133 01 0000 140</t>
  </si>
  <si>
    <t>000 1 16 01 133 01 9000 140</t>
  </si>
  <si>
    <t>820 1 16 01 133 01 9000 140</t>
  </si>
  <si>
    <t>000 1 16 01 140 01 0000 140</t>
  </si>
  <si>
    <t>000 1 16 01 143 01 0000 140</t>
  </si>
  <si>
    <t>000 1 16 01 143 01 0002 140</t>
  </si>
  <si>
    <t>820 1 16 01 143 01 0002 140</t>
  </si>
  <si>
    <t>000 1 16 01 143 01 0005 140</t>
  </si>
  <si>
    <t>820 1 16 01 143 01 0005 140</t>
  </si>
  <si>
    <t>000 1 16 01 143 01 0054 140</t>
  </si>
  <si>
    <t>820 1 16 01 143 01 0054 140</t>
  </si>
  <si>
    <t>000 1 16 01 143 01 0055 140</t>
  </si>
  <si>
    <t>820 1 16 01 143 01 0055 140</t>
  </si>
  <si>
    <t>000 1 16 01 143 01 0101 140</t>
  </si>
  <si>
    <t>820 1 16 01 143 01 0101 140</t>
  </si>
  <si>
    <t>000 1 16 01 143 01 0102 140</t>
  </si>
  <si>
    <t>820 1 16 01 143 01 0102 140</t>
  </si>
  <si>
    <t>000 1 16 01 143 01 0111 140</t>
  </si>
  <si>
    <t>820 1 16 01 143 01 0111 140</t>
  </si>
  <si>
    <t>000 1 16 01 143 01 0401 140</t>
  </si>
  <si>
    <t>820 1 16 01 143 01 0401 140</t>
  </si>
  <si>
    <t>000 1 16 01 143 01 9000 140</t>
  </si>
  <si>
    <t>820 1 16 01 143 01 9000 140</t>
  </si>
  <si>
    <t>000 1 16 01 150 01 0000 140</t>
  </si>
  <si>
    <t>000 1 16 01 153 01 0000 140</t>
  </si>
  <si>
    <t>000 1 16 01 153 01 0003 140</t>
  </si>
  <si>
    <t>820 1 16 01 153 01 0003 140</t>
  </si>
  <si>
    <t>000 1 16 01 153 01 0005 140</t>
  </si>
  <si>
    <t>820 1 16 01 153 01 0005 140</t>
  </si>
  <si>
    <t>000 1 16 01 153 01 0006 140</t>
  </si>
  <si>
    <t>820 1 16 01 153 01 0006 140</t>
  </si>
  <si>
    <t>000 1 16 01 153 01 0012 140</t>
  </si>
  <si>
    <t>820 1 16 01 153 01 0012 140</t>
  </si>
  <si>
    <t>000 1 16 01 153 01 9000 140</t>
  </si>
  <si>
    <t>820 1 16 01 153 01 9000 140</t>
  </si>
  <si>
    <t>000 1 16 01 154 01 0000 140</t>
  </si>
  <si>
    <t>000 1 16 01 154 01 9002 140</t>
  </si>
  <si>
    <t>005 1 16 01 154 01 9002 140</t>
  </si>
  <si>
    <t>000 1 16 01 157 01 0000 140</t>
  </si>
  <si>
    <t>005 1 16 01 157 01 0000 140</t>
  </si>
  <si>
    <t>000 1 16 01 160 01 0000 140</t>
  </si>
  <si>
    <t>000 1 16 01 163 01 0000 140</t>
  </si>
  <si>
    <t>820 1 16 01 163 01 0000 140</t>
  </si>
  <si>
    <t>000 1 16 01 170 01 0000 140</t>
  </si>
  <si>
    <t>000 1 16 01 173 01 0000 140</t>
  </si>
  <si>
    <t>000 1 16 01 173 01 0007 140</t>
  </si>
  <si>
    <t>820 1 16 01 173 01 0007 140</t>
  </si>
  <si>
    <t>000 1 16 01 173 01 0008 140</t>
  </si>
  <si>
    <t>820 1 16 01 173 01 0008 140</t>
  </si>
  <si>
    <t>000 1 16 01 173 01 9000 140</t>
  </si>
  <si>
    <t>820 1 16 01 173 01 9000 140</t>
  </si>
  <si>
    <t>000 1 16 01 180 01 0000 140</t>
  </si>
  <si>
    <t>000 1 16 01 183 01 0000 140</t>
  </si>
  <si>
    <t>811 1 16 01 183 01 0000 140</t>
  </si>
  <si>
    <t>820 1 16 01 183 01 0000 140</t>
  </si>
  <si>
    <t>000 1 16 01 190 01 0000 140</t>
  </si>
  <si>
    <t>000 1 16 01 193 01 0000 140</t>
  </si>
  <si>
    <t>817 1 16 01 193 01 0000 140</t>
  </si>
  <si>
    <t>000 1 16 01 193 01 0005 140</t>
  </si>
  <si>
    <t>820 1 16 01 193 01 0005 140</t>
  </si>
  <si>
    <t>871 1 16 01 193 01 0005 140</t>
  </si>
  <si>
    <t>000 1 16 01 193 01 0007 140</t>
  </si>
  <si>
    <t>820 1 16 01 193 01 0007 140</t>
  </si>
  <si>
    <t>000 1 16 01 193 01 0009 140</t>
  </si>
  <si>
    <t>820 1 16 01 193 01 0009 140</t>
  </si>
  <si>
    <t>000 1 16 01 193 01 0012 140</t>
  </si>
  <si>
    <t>820 1 16 01 193 01 0012 140</t>
  </si>
  <si>
    <t>000 1 16 01 193 01 0013 140</t>
  </si>
  <si>
    <t>820 1 16 01 193 01 0013 140</t>
  </si>
  <si>
    <t>000 1 16 01 193 01 0020 140</t>
  </si>
  <si>
    <t>820 1 16 01 193 01 0020 140</t>
  </si>
  <si>
    <t>871 1 16 01 193 01 0020 140</t>
  </si>
  <si>
    <t>000 1 16 01 193 01 0021 140</t>
  </si>
  <si>
    <t>820 1 16 01 193 01 0021 140</t>
  </si>
  <si>
    <t>000 1 16 01 193 01 0028 140</t>
  </si>
  <si>
    <t>820 1 16 01 193 01 0028 140</t>
  </si>
  <si>
    <t>000 1 16 01 193 01 0029 140</t>
  </si>
  <si>
    <t>820 1 16 01 193 01 0029 140</t>
  </si>
  <si>
    <t>000 1 16 01 193 01 0030 140</t>
  </si>
  <si>
    <t>820 1 16 01 193 01 0030 140</t>
  </si>
  <si>
    <t>871 1 16 01 193 01 0030 140</t>
  </si>
  <si>
    <t>000 1 16 01 193 01 0401 140</t>
  </si>
  <si>
    <t>811 1 16 01 193 01 0401 140</t>
  </si>
  <si>
    <t>820 1 16 01 193 01 0401 140</t>
  </si>
  <si>
    <t>000 1 16 01 193 01 9000 140</t>
  </si>
  <si>
    <t>811 1 16 01 193 01 9000 140</t>
  </si>
  <si>
    <t>820 1 16 01 193 01 9000 140</t>
  </si>
  <si>
    <t>000 1 16 01 194 01 0000 140</t>
  </si>
  <si>
    <t>000 1 16 01 194 01 0005 140</t>
  </si>
  <si>
    <t>112 1 16 01 194 01 0005 140</t>
  </si>
  <si>
    <t>000 1 16 01 194 01 9000 140</t>
  </si>
  <si>
    <t>005 1 16 01 194 01 9000 140</t>
  </si>
  <si>
    <t>000 1 16 01 200 01 0000 140</t>
  </si>
  <si>
    <t>000 1 16 01 203 01 0000 140</t>
  </si>
  <si>
    <t>817 1 16 01 203 01 0000 140</t>
  </si>
  <si>
    <t>000 1 16 01 203 01 0006 140</t>
  </si>
  <si>
    <t>820 1 16 01 203 01 0006 140</t>
  </si>
  <si>
    <t>000 1 16 01 203 01 0007 140</t>
  </si>
  <si>
    <t>820 1 16 01 203 01 0007 140</t>
  </si>
  <si>
    <t>000 1 16 01 203 01 0008 140</t>
  </si>
  <si>
    <t>811 1 16 01 203 01 0008 140</t>
  </si>
  <si>
    <t>820 1 16 01 203 01 0008 140</t>
  </si>
  <si>
    <t>000 1 16 01 203 01 0010 140</t>
  </si>
  <si>
    <t>820 1 16 01 203 01 0010 140</t>
  </si>
  <si>
    <t>000 1 16 01 203 01 0012 140</t>
  </si>
  <si>
    <t>820 1 16 01 203 01 0012 140</t>
  </si>
  <si>
    <t>000 1 16 01 203 01 0013 140</t>
  </si>
  <si>
    <t>811 1 16 01 203 01 0013 140</t>
  </si>
  <si>
    <t>820 1 16 01 203 01 0013 140</t>
  </si>
  <si>
    <t>000 1 16 01 203 01 0021 140</t>
  </si>
  <si>
    <t>811 1 16 01 203 01 0021 140</t>
  </si>
  <si>
    <t>820 1 16 01 203 01 0021 140</t>
  </si>
  <si>
    <t>000 1 16 01 203 01 9000 140</t>
  </si>
  <si>
    <t>811 1 16 01 203 01 9000 140</t>
  </si>
  <si>
    <t>820 1 16 01 203 01 9000 140</t>
  </si>
  <si>
    <t>000 1 16 01 330 00 0000 140</t>
  </si>
  <si>
    <t>000 1 16 01 333 01 0000 140</t>
  </si>
  <si>
    <t>820 1 16 01 333 01 0000 140</t>
  </si>
  <si>
    <t>842 1 16 01 333 01 0000 140</t>
  </si>
  <si>
    <t>000 1 16 02 000 02 0000 140</t>
  </si>
  <si>
    <t>000 1 16 02 010 02 0000 140</t>
  </si>
  <si>
    <t>820 1 16 02 010 02 0000 140</t>
  </si>
  <si>
    <t>000 1 16 02 020 02 0000 140</t>
  </si>
  <si>
    <t>811 1 16 02 020 02 0000 140</t>
  </si>
  <si>
    <t>000 1 16 07 000 00 0000 140</t>
  </si>
  <si>
    <t>000 1 16 07 010 00 0000 140</t>
  </si>
  <si>
    <t>000 1 16 07 010 04 0000 140</t>
  </si>
  <si>
    <t>006 1 16 07 010 04 0000 140</t>
  </si>
  <si>
    <t>008 1 16 07 010 04 0000 140</t>
  </si>
  <si>
    <t>009 1 16 07 010 04 0000 140</t>
  </si>
  <si>
    <t>039 1 16 07 010 04 0000 140</t>
  </si>
  <si>
    <t>041 1 16 07 010 04 0000 140</t>
  </si>
  <si>
    <t>112 1 16 07 010 04 0000 140</t>
  </si>
  <si>
    <t>000 1 16 07 090 00 0000 140</t>
  </si>
  <si>
    <t>000 1 16 07 090 04 0000 140</t>
  </si>
  <si>
    <t>000 1 16 07 090 04 0010 140</t>
  </si>
  <si>
    <t>013 1 16 07 090 04 0010 140</t>
  </si>
  <si>
    <t>000 1 16 07 090 04 0020 140</t>
  </si>
  <si>
    <t>013 1 16 07 090 04 0020 140</t>
  </si>
  <si>
    <t>000 1 16 07 090 04 0030 140</t>
  </si>
  <si>
    <t>006 1 16 07 090 04 0030 140</t>
  </si>
  <si>
    <t>041 1 16 07 090 04 0030 140</t>
  </si>
  <si>
    <t>000 1 16 07 090 04 0090 140</t>
  </si>
  <si>
    <t>001 1 16 07 090 04 0090 140</t>
  </si>
  <si>
    <t>006 1 16 07 090 04 0090 140</t>
  </si>
  <si>
    <t>008 1 16 07 090 04 0090 140</t>
  </si>
  <si>
    <t>009 1 16 07 090 04 0090 140</t>
  </si>
  <si>
    <t>038 1 16 07 090 04 0090 140</t>
  </si>
  <si>
    <t>039 1 16 07 090 04 0090 140</t>
  </si>
  <si>
    <t>112 1 16 07 090 04 0090 140</t>
  </si>
  <si>
    <t>000 1 16 10 000 00 0000 140</t>
  </si>
  <si>
    <t>000 1 16 10 030 04 0000 140</t>
  </si>
  <si>
    <t>000 1 16 10 031 04 0000 140</t>
  </si>
  <si>
    <t>008 1 16 10 031 04 0000 140</t>
  </si>
  <si>
    <t>000 1 16 10 032 04 0000 140</t>
  </si>
  <si>
    <t>001 1 16 10 032 04 0000 140</t>
  </si>
  <si>
    <t>006 1 16 10 032 04 0000 140</t>
  </si>
  <si>
    <t>008 1 16 10 032 04 0000 140</t>
  </si>
  <si>
    <t>009 1 16 10 032 04 0000 140</t>
  </si>
  <si>
    <t>000 1 16 10 060 00 0000 140</t>
  </si>
  <si>
    <t>000 1 16 10 061 04 0000 140</t>
  </si>
  <si>
    <t>001 1 16 10 061 04 0000 140</t>
  </si>
  <si>
    <t>000 1 16 10 120 00 0000 140</t>
  </si>
  <si>
    <t>000 1 16 10 123 01 0000 140</t>
  </si>
  <si>
    <t>000 1 16 10 123 01 0041 140</t>
  </si>
  <si>
    <t>008 1 16 10 123 01 0041 140</t>
  </si>
  <si>
    <t>076 1 16 10 123 01 0041 140</t>
  </si>
  <si>
    <t>182 1 16 10 123 01 0041 140</t>
  </si>
  <si>
    <t>188 1 16 10 123 01 0041 140</t>
  </si>
  <si>
    <t>817 1 16 10 123 01 0041 140</t>
  </si>
  <si>
    <t>842 1 16 10 123 01 0041 140</t>
  </si>
  <si>
    <t>854 1 16 10 123 01 0041 140</t>
  </si>
  <si>
    <t>000 1 16 10 129 01 0000 140</t>
  </si>
  <si>
    <t>000 1 16 10 129 01 9000 140</t>
  </si>
  <si>
    <t>182 1 16 10 129 01 9000 140</t>
  </si>
  <si>
    <t>000 1 16 11 000 01 0000 140</t>
  </si>
  <si>
    <t>000 1 16 11 050 01 0000 140</t>
  </si>
  <si>
    <t>008 1 16 11 050 01 0000 140</t>
  </si>
  <si>
    <t>009 1 16 11 050 01 0000 140</t>
  </si>
  <si>
    <t>076 1 16 11 050 01 0000 140</t>
  </si>
  <si>
    <t>817 1 16 11 050 01 0000 140</t>
  </si>
  <si>
    <t>000 1 16 11 060 01 0000 140</t>
  </si>
  <si>
    <t>000 1 16 11 064 01 0000 140</t>
  </si>
  <si>
    <t>041 1 16 11 064 01 0000 140</t>
  </si>
  <si>
    <t>000 1 16 11 130 01 0000 140</t>
  </si>
  <si>
    <t>048 1 16 11 130 01 0000 140</t>
  </si>
  <si>
    <t>000 1 17 00 000 00 0000 000</t>
  </si>
  <si>
    <t>000 1 17 01 000 00 0000 180</t>
  </si>
  <si>
    <t>000 1 17 01 040 04 0000 180</t>
  </si>
  <si>
    <t>001 1 17 01 040 04 0000 180</t>
  </si>
  <si>
    <t>006 1 17 01 040 04 0000 180</t>
  </si>
  <si>
    <t>041 1 17 01 040 04 0000 180</t>
  </si>
  <si>
    <t>112 1 17 01 040 04 0000 180</t>
  </si>
  <si>
    <t>000 1 17 05 000 00 0000 180</t>
  </si>
  <si>
    <t>000 1 17 05 040 04 0000 180</t>
  </si>
  <si>
    <t>006 1 17 05 040 04 0000 180</t>
  </si>
  <si>
    <t>041 1 17 05 040 04 0000 180</t>
  </si>
  <si>
    <t>000 1 17 15 000 00 0000 150</t>
  </si>
  <si>
    <t>000 1 17 15 020 04 0000 150</t>
  </si>
  <si>
    <t>000 1 17 15 020 04 0055 150</t>
  </si>
  <si>
    <t>112 1 17 15 020 04 0055 150</t>
  </si>
  <si>
    <t>000 1 17 15 020 04 0056 150</t>
  </si>
  <si>
    <t>009 1 17 15 020 04 0056 150</t>
  </si>
  <si>
    <t>000 1 17 15 020 04 0057 150</t>
  </si>
  <si>
    <t>041 1 17 15 020 04 0057 150</t>
  </si>
  <si>
    <t>000 1 17 15 020 04 0058 150</t>
  </si>
  <si>
    <t>041 1 17 15 020 04 0058 150</t>
  </si>
  <si>
    <t>000 1 17 15 020 04 0059 150</t>
  </si>
  <si>
    <t>041 1 17 15 020 04 0059 150</t>
  </si>
  <si>
    <t>000 1 17 15 020 04 0060 150</t>
  </si>
  <si>
    <t>041 1 17 15 020 04 0060 150</t>
  </si>
  <si>
    <t>000 1 17 15 020 04 0061 150</t>
  </si>
  <si>
    <t>041 1 17 15 020 04 0061 150</t>
  </si>
  <si>
    <t>000 1 17 15 020 04 0062 150</t>
  </si>
  <si>
    <t>041 1 17 15 020 04 0062 150</t>
  </si>
  <si>
    <t>000 1 17 15 020 04 0063 150</t>
  </si>
  <si>
    <t>041 1 17 15 020 04 0063 150</t>
  </si>
  <si>
    <t>000 1 17 15 020 04 0064 150</t>
  </si>
  <si>
    <t>041 1 17 15 020 04 0064 150</t>
  </si>
  <si>
    <t>000 1 17 15 020 04 0065 150</t>
  </si>
  <si>
    <t>112 1 17 15 020 04 0065 150</t>
  </si>
  <si>
    <t>000 1 17 15 020 04 0066 150</t>
  </si>
  <si>
    <t>041 1 17 15 020 04 0066 150</t>
  </si>
  <si>
    <t>000 1 17 15 020 04 0067 150</t>
  </si>
  <si>
    <t>041 1 17 15 020 04 0067 150</t>
  </si>
  <si>
    <t>000 1 17 15 020 04 0068 150</t>
  </si>
  <si>
    <t>041 1 17 15 020 04 0068 150</t>
  </si>
  <si>
    <t>000 1 17 15 020 04 0069 150</t>
  </si>
  <si>
    <t>112 1 17 15 020 04 0069 150</t>
  </si>
  <si>
    <t>000 1 17 15 020 04 0070 150</t>
  </si>
  <si>
    <t>112 1 17 15 020 04 0070 150</t>
  </si>
  <si>
    <t>000 1 17 15 020 04 0071 150</t>
  </si>
  <si>
    <t>112 1 17 15 020 04 0071 150</t>
  </si>
  <si>
    <t>000 1 17 15 020 04 0072 150</t>
  </si>
  <si>
    <t>112 1 17 15 020 04 0072 150</t>
  </si>
  <si>
    <t>000 1 17 15 020 04 0073 150</t>
  </si>
  <si>
    <t>112 1 17 15 020 04 0073 150</t>
  </si>
  <si>
    <t>000 1 17 15 020 04 0074 150</t>
  </si>
  <si>
    <t>041 1 17 15 020 04 0074 150</t>
  </si>
  <si>
    <t>000 1 17 15 020 04 0075 150</t>
  </si>
  <si>
    <t>041 1 17 15 020 04 0075 150</t>
  </si>
  <si>
    <t>000 1 17 15 020 04 0076 150</t>
  </si>
  <si>
    <t>041 1 17 15 020 04 0076 150</t>
  </si>
  <si>
    <t>000 1 17 15 020 04 0077 150</t>
  </si>
  <si>
    <t>112 1 17 15 020 04 0077 150</t>
  </si>
  <si>
    <t>000 1 17 15 020 04 0078 150</t>
  </si>
  <si>
    <t>041 1 17 15 020 04 0078 150</t>
  </si>
  <si>
    <t>000 1 17 15 020 04 0079 150</t>
  </si>
  <si>
    <t>112 1 17 15 020 04 0079 150</t>
  </si>
  <si>
    <t>000 1 17 15 020 04 1715 150</t>
  </si>
  <si>
    <t>008 1 17 15 020 04 1715 150</t>
  </si>
  <si>
    <t>000 1 17 15 020 04 1716 150</t>
  </si>
  <si>
    <t>008 1 17 15 020 04 1716 150</t>
  </si>
  <si>
    <t>000 1 17 15 020 04 1717 150</t>
  </si>
  <si>
    <t>008 1 17 15 020 04 1717 150</t>
  </si>
  <si>
    <t>000 1 17 15 020 04 1718 150</t>
  </si>
  <si>
    <t>009 1 17 15 020 04 1718 150</t>
  </si>
  <si>
    <t>000 1 17 15 020 04 1719 150</t>
  </si>
  <si>
    <t>009 1 17 15 020 04 1719 150</t>
  </si>
  <si>
    <t>000 1 17 15 020 04 1720 150</t>
  </si>
  <si>
    <t>041 1 17 15 020 04 1720 150</t>
  </si>
  <si>
    <t>000 1 17 15 020 04 1721 150</t>
  </si>
  <si>
    <t>041 1 17 15 020 04 1721 150</t>
  </si>
  <si>
    <t>000 2 00 00 000 00 0000 000</t>
  </si>
  <si>
    <t>000 2 02 00 000 00 0000 000</t>
  </si>
  <si>
    <t>000 2 02 10 000 00 0000 150</t>
  </si>
  <si>
    <t>000 2 02 15 001 00 0000 150</t>
  </si>
  <si>
    <t>000 2 02 15 001 04 0000 150</t>
  </si>
  <si>
    <t>007 2 02 15 001 04 0000 150</t>
  </si>
  <si>
    <t>000 2 02 15 002 00 0000 150</t>
  </si>
  <si>
    <t>000 2 02 15 002 04 0000 150</t>
  </si>
  <si>
    <t>112 2 02 15 002 04 0000 150</t>
  </si>
  <si>
    <t>000 2 02 20 000 00 0000 150</t>
  </si>
  <si>
    <t>000 2 02 20 077 00 0000 150</t>
  </si>
  <si>
    <t>000 2 02 20 077 04 0000 150</t>
  </si>
  <si>
    <t>041 2 02 20 077 04 0000 150</t>
  </si>
  <si>
    <t>000 2 02 20 216 00 0000 150</t>
  </si>
  <si>
    <t>000 2 02 20 216 04 0000 150</t>
  </si>
  <si>
    <t>041 2 02 20 216 04 0000 150</t>
  </si>
  <si>
    <t>000 2 02 20 299 00 0000 150</t>
  </si>
  <si>
    <t>000 2 02 20 299 04 0000 150</t>
  </si>
  <si>
    <t>006 2 02 20 299 04 0000 150</t>
  </si>
  <si>
    <t>000 2 02 20 302 00 0000 150</t>
  </si>
  <si>
    <t>000 2 02 20 302 04 0000 150</t>
  </si>
  <si>
    <t>006 2 02 20 302 04 0000 150</t>
  </si>
  <si>
    <t>000 2 02 25 179 00 0000 150</t>
  </si>
  <si>
    <t>000 2 02 25 179 04 0000 150</t>
  </si>
  <si>
    <t>039 2 02 25 179 04 0000 150</t>
  </si>
  <si>
    <t>000 2 02 25 229 00 0000 150</t>
  </si>
  <si>
    <t>000 2 02 25 229 04 0000 150</t>
  </si>
  <si>
    <t>037 2 02 25 229 04 0000 150</t>
  </si>
  <si>
    <t>000 2 02 25 304 00 0000 150</t>
  </si>
  <si>
    <t>000 2 02 25 304 04 0000 150</t>
  </si>
  <si>
    <t>039 2 02 25 304 04 0000 150</t>
  </si>
  <si>
    <t>000 2 02 25 305 00 0000 150</t>
  </si>
  <si>
    <t>000 2 02 25 305 04 0000 150</t>
  </si>
  <si>
    <t>041 2 02 25 305 04 0000 150</t>
  </si>
  <si>
    <t>000 2 02 25 467 00 0000 150</t>
  </si>
  <si>
    <t>000 2 02 25 467 04 0000 150</t>
  </si>
  <si>
    <t>062 2 02 25 467 04 0000 150</t>
  </si>
  <si>
    <t>000 2 02 25 494 00 0000 150</t>
  </si>
  <si>
    <t>000 2 02 25 494 04 0000 150</t>
  </si>
  <si>
    <t>000 2 02 25 497 00 0000 150</t>
  </si>
  <si>
    <t>000 2 02 25 497 04 0000 150</t>
  </si>
  <si>
    <t>006 2 02 25 497 04 0000 150</t>
  </si>
  <si>
    <t>000 2 02 25 517 00 0000 150</t>
  </si>
  <si>
    <t>000 2 02 25 517 04 0000 150</t>
  </si>
  <si>
    <t>062 2 02 25 517 04 0000 150</t>
  </si>
  <si>
    <t>000 2 02 25 519 00 0000 150</t>
  </si>
  <si>
    <t>000 2 02 25 519 04 0000 150</t>
  </si>
  <si>
    <t>062 2 02 25 519 04 0000 150</t>
  </si>
  <si>
    <t>000 2 02 25 555 00 0000 150</t>
  </si>
  <si>
    <t>000 2 02 25 555 04 0000 150</t>
  </si>
  <si>
    <t>041 2 02 25 555 04 0000 150</t>
  </si>
  <si>
    <t>000 2 02 29 999 00 0000 150</t>
  </si>
  <si>
    <t>000 2 02 29 999 04 0000 150</t>
  </si>
  <si>
    <t>001 2 02 29 999 04 0000 150</t>
  </si>
  <si>
    <t>009 2 02 29 999 04 0000 150</t>
  </si>
  <si>
    <t>013 2 02 29 999 04 0000 150</t>
  </si>
  <si>
    <t>039 2 02 29 999 04 0000 150</t>
  </si>
  <si>
    <t>000 2 02 30 000 00 0000 150</t>
  </si>
  <si>
    <t>000 2 02 30 024 00 0000 150</t>
  </si>
  <si>
    <t>000 2 02 30 024 04 0000 150</t>
  </si>
  <si>
    <t>001 2 02 30 024 04 0000 150</t>
  </si>
  <si>
    <t>006 2 02 30 024 04 0000 150</t>
  </si>
  <si>
    <t>039 2 02 30 024 04 0000 150</t>
  </si>
  <si>
    <t>112 2 02 30 024 04 0000 150</t>
  </si>
  <si>
    <t>000 2 02 30 029 00 0000 150</t>
  </si>
  <si>
    <t>000 2 02 30 029 04 0000 150</t>
  </si>
  <si>
    <t>039 2 02 30 029 04 0000 150</t>
  </si>
  <si>
    <t>000 2 02 35 082 00 0000 150</t>
  </si>
  <si>
    <t>000 2 02 35 082 04 0000 150</t>
  </si>
  <si>
    <t>006 2 02 35 082 04 0000 150</t>
  </si>
  <si>
    <t>000 2 02 35 120 00 0000 150</t>
  </si>
  <si>
    <t>000 2 02 35 120 04 0000 150</t>
  </si>
  <si>
    <t>001 2 02 35 120 04 0000 150</t>
  </si>
  <si>
    <t>000 2 02 35 930 00 0000 150</t>
  </si>
  <si>
    <t>000 2 02 35 930 04 0000 150</t>
  </si>
  <si>
    <t>012 2 02 35 930 04 0000 150</t>
  </si>
  <si>
    <t>000 2 02 39 998 00 0000 150</t>
  </si>
  <si>
    <t>000 2 02 39 998 04 0000 150</t>
  </si>
  <si>
    <t>007 2 02 39 998 04 0000 150</t>
  </si>
  <si>
    <t>000 2 02 40 000 00 0000 150</t>
  </si>
  <si>
    <t>000 2 02 45 050 00 0000 150</t>
  </si>
  <si>
    <t>000 2 02 45 050 04 0000 150</t>
  </si>
  <si>
    <t>039 2 02 45 050 04 0000 150</t>
  </si>
  <si>
    <t>000 2 02 45 303 00 0000 150</t>
  </si>
  <si>
    <t>000 2 02 45 303 04 0000 150</t>
  </si>
  <si>
    <t>000 2 02 49 999 00 0000 150</t>
  </si>
  <si>
    <t>000 2 02 49 999 04 0000 150</t>
  </si>
  <si>
    <t>001 2 02 49 999 04 0000 150</t>
  </si>
  <si>
    <t>000 2 04 00 000 00 0000 000</t>
  </si>
  <si>
    <t>000 2 04 04 000 04 0000 150</t>
  </si>
  <si>
    <t>000 2 04 04 020 04 0000 150</t>
  </si>
  <si>
    <t>038 2 04 04 020 04 0000 150</t>
  </si>
  <si>
    <t>000 2 04 04 099 04 0000 150</t>
  </si>
  <si>
    <t>001 2 04 04 099 04 0000 150</t>
  </si>
  <si>
    <t>000 2 07 00 000 00 0000 000</t>
  </si>
  <si>
    <t>000 2 07 04 000 04 0000 150</t>
  </si>
  <si>
    <t>000 2 07 04 020 04 0000 150</t>
  </si>
  <si>
    <t>038 2 07 04 020 04 0000 150</t>
  </si>
  <si>
    <t>000 2 18 00 000 00 0000 000</t>
  </si>
  <si>
    <t>000 2 18 00 000 00 0000 150</t>
  </si>
  <si>
    <t>000 2 18 00 000 04 0000 150</t>
  </si>
  <si>
    <t>000 2 18 04 000 04 0000 150</t>
  </si>
  <si>
    <t>000 2 18 04 010 04 0000 150</t>
  </si>
  <si>
    <t>062 2 18 04 010 04 0000 150</t>
  </si>
  <si>
    <t>000 2 18 04 020 04 0000 150</t>
  </si>
  <si>
    <t>039 2 18 04 020 04 0000 150</t>
  </si>
  <si>
    <t>000 2 18 04 030 04 0000 150</t>
  </si>
  <si>
    <t>039 2 18 04 030 04 0000 150</t>
  </si>
  <si>
    <t>112 2 18 04 030 04 0000 150</t>
  </si>
  <si>
    <t>000 2 19 00 000 00 0000 000</t>
  </si>
  <si>
    <t>000 2 19 00 000 04 0000 150</t>
  </si>
  <si>
    <t>000 2 19 60 010 04 0000 150</t>
  </si>
  <si>
    <t>007 2 19 60 010 04 0000 150</t>
  </si>
  <si>
    <t>039 2 19 60 010 04 0000 150</t>
  </si>
  <si>
    <t>041 2 19 60 010 04 0000 150</t>
  </si>
  <si>
    <t>112 2 19 60 010 04 0000 150</t>
  </si>
  <si>
    <t>Код доходов бюджетной классификации</t>
  </si>
  <si>
    <t>Отклонение                                                                                                                                              от плана               (гр.4-гр.3)</t>
  </si>
  <si>
    <t xml:space="preserve">Процент     исполне        ния                      (гр.4/гр.3)%        </t>
  </si>
  <si>
    <t>руб.</t>
  </si>
  <si>
    <t>ПОКАЗАТЕЛИ ПО ДОХОДАМ  БЮДЖЕТА ГОРОДА ОРЕНБУРГА ЗА 2025 ГОД ПО КОДАМ КЛАССИФИКАЦИИ ДОХОДОВ БЮДЖЕТОВ</t>
  </si>
  <si>
    <t>Управление Федеральной налоговой службы России                                                                                                                                                                                                                                                                                                                                                                                                                                                     по Оренбургской области</t>
  </si>
  <si>
    <t>182 1 01 02 050 01 1000 110</t>
  </si>
  <si>
    <t>182  1 01 02 130 01 1000 110</t>
  </si>
  <si>
    <t>Х</t>
  </si>
  <si>
    <t>комитет потребительского рынка, услуг и развития предпринимательства администрации города Оренбурга</t>
  </si>
  <si>
    <t>Министерство архитектуры  и  пространственно-градостроительного развития Оренбургской области</t>
  </si>
  <si>
    <t>департамент имущественных и жилищных отношений администрации города Оренбурга</t>
  </si>
  <si>
    <t>департамент градостроительства и земельных отношений администрации города Оренбурга</t>
  </si>
  <si>
    <t>001 1 11 05 034 04 0000 120</t>
  </si>
  <si>
    <t>Администрация города Оренбурга</t>
  </si>
  <si>
    <t>Администрация Северного округа города Оренбурга</t>
  </si>
  <si>
    <t>Администрация Южного округа города Оренбурга</t>
  </si>
  <si>
    <t>управление образования администрации города Оренбурга</t>
  </si>
  <si>
    <t>Управление жилищно-коммунального хозяйства администрации города Оренбурга</t>
  </si>
  <si>
    <t>Южно - Уральское межрегиональное управление Федеральной службы  по надзору в сфере природопользования</t>
  </si>
  <si>
    <t>комитет по физической культуре и спорту администрации города Оренбурга</t>
  </si>
  <si>
    <t>управление по социальной политике администрации города Оренбурга</t>
  </si>
  <si>
    <t>Админинистрация города Оренбурга</t>
  </si>
  <si>
    <t>управление молодежной политики администрации города Оренбургав</t>
  </si>
  <si>
    <t>041 1 14 02 042 04 0000 440</t>
  </si>
  <si>
    <t>Комитет по обеспечению деятельности мировых судей Оренбургской области</t>
  </si>
  <si>
    <t>Аппарат Губернатора и Правительства Оренбургской области</t>
  </si>
  <si>
    <t>Счетная палата города Оренбурга</t>
  </si>
  <si>
    <t>министерство образования Оренбургской области</t>
  </si>
  <si>
    <t>министерство природных ресурсов, экологии и имущественных отношений  Оренбургской области</t>
  </si>
  <si>
    <t>817 1 16 01 203 01 9000 140</t>
  </si>
  <si>
    <t>министерство сельского хозяйства, торговли, пищевой и перерабатывающей промышленности Оренбургской области</t>
  </si>
  <si>
    <t>811 1 16 02 010 02 0000 140</t>
  </si>
  <si>
    <t>Управление Министерства внутренних дел Российской Федерации по Оренбургской области</t>
  </si>
  <si>
    <t>Государственная жилищная инспекция по Оренбургской области</t>
  </si>
  <si>
    <t>Южно-Уральское межрегиональное управление Федеральной службы по надзору в сфере природопользования</t>
  </si>
  <si>
    <t>финансовое управление администрации города Оренбурга</t>
  </si>
  <si>
    <t>управление по культуре и искусству администрации города Оренбурга</t>
  </si>
  <si>
    <t xml:space="preserve">финансовое управление администрации города Оренбурга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</si>
  <si>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</si>
  <si>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</si>
  <si>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</si>
  <si>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</si>
  <si>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</si>
  <si>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</si>
  <si>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</si>
  <si>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</si>
  <si>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</si>
  <si>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</si>
  <si>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ВОЛГО-КАМСКОЕ ТЕРРИТОРИАЛЬНОЕ УПРАВЛЕНИЕ ФЕДЕРАЛЬНОГО АГЕНТСТВА ПО РЫБОЛОВСТВУ</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</si>
  <si>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</si>
  <si>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</si>
  <si>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
</t>
  </si>
  <si>
    <t>006 1 14 03 040 04 0000 410</t>
  </si>
  <si>
    <t>001 1 16 07 010 04 0000 140</t>
  </si>
  <si>
    <t>007 2 02 15 002 04 0000 150</t>
  </si>
  <si>
    <t>039 2 02 25 494 04 0000 150</t>
  </si>
  <si>
    <t xml:space="preserve">управление записи актов гражданского состояния  администрации города Оренбурга </t>
  </si>
  <si>
    <t>039 2 02 45 303 04 0000 150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</si>
  <si>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</si>
  <si>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</si>
  <si>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на поддержку творческой деятельности и техническое оснащение детских и кукольных театров</t>
  </si>
  <si>
    <t>Субсидии бюджетам городских округов на поддержку творческой деятельности и техническое оснащение детских и кукольных театров</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</si>
  <si>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</si>
  <si>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</si>
  <si>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</si>
  <si>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Плановые бюджетные назначения
2025 год</t>
  </si>
  <si>
    <t>Исполнено
2025 год</t>
  </si>
  <si>
    <t xml:space="preserve">Приложение 1                                                                                                                                                                            к решению Совета                                                                                           от ___________№_______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</si>
</sst>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_ ;[Red]\-#,##0.00\ "/>
    <numFmt numFmtId="165" formatCode="#,##0.0"/>
    <numFmt numFmtId="166" formatCode="0.0"/>
  </numFmts>
  <fonts count="8" x14ac:knownFonts="1">
    <font>
      <sz val="11"/>
      <color indexed="8"/>
      <name val="Calibri"/>
      <family val="2"/>
      <scheme val="minor"/>
    </font>
    <font>
      <sz val="10"/>
      <color rgb="FF000000"/>
      <name val="Arial"/>
    </font>
    <font>
      <sz val="12"/>
      <color rgb="FF000000"/>
      <name val="Times New Roman"/>
      <family val="1"/>
      <charset val="204"/>
    </font>
    <font>
      <sz val="12"/>
      <color theme="1"/>
      <name val="Times New Roman"/>
      <family val="1"/>
      <charset val="204"/>
    </font>
    <font>
      <sz val="12"/>
      <color indexed="8"/>
      <name val="Times New Roman"/>
      <family val="1"/>
      <charset val="204"/>
    </font>
    <font>
      <sz val="11"/>
      <color indexed="8"/>
      <name val="Times New Roman"/>
      <family val="1"/>
      <charset val="204"/>
    </font>
    <font>
      <sz val="14"/>
      <color indexed="8"/>
      <name val="Times New Roman"/>
      <family val="1"/>
      <charset val="204"/>
    </font>
    <font>
      <sz val="10"/>
      <color rgb="FF00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NumberFormat="1" applyFont="1" applyBorder="1" applyAlignment="1"/>
    <xf numFmtId="0"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6" fillId="0" borderId="0" xfId="0" applyFont="1" applyAlignment="1">
      <alignment wrapText="1"/>
    </xf>
    <xf numFmtId="0" fontId="0" fillId="0" borderId="0" xfId="0" applyAlignment="1">
      <alignment horizontal="right"/>
    </xf>
    <xf numFmtId="4" fontId="4" fillId="0" borderId="1" xfId="0" applyNumberFormat="1" applyFont="1" applyBorder="1" applyAlignment="1">
      <alignment vertical="center"/>
    </xf>
    <xf numFmtId="4" fontId="4" fillId="0" borderId="1" xfId="0" applyNumberFormat="1" applyFont="1" applyBorder="1" applyAlignment="1">
      <alignment horizontal="right" vertical="center"/>
    </xf>
    <xf numFmtId="4" fontId="4" fillId="0" borderId="1" xfId="0" applyNumberFormat="1" applyFont="1" applyBorder="1" applyAlignment="1">
      <alignment horizontal="right" vertical="center" indent="1"/>
    </xf>
    <xf numFmtId="4" fontId="7" fillId="0" borderId="0" xfId="0" applyNumberFormat="1" applyFont="1" applyBorder="1" applyAlignment="1">
      <alignment horizontal="right" vertical="center"/>
    </xf>
    <xf numFmtId="0" fontId="5" fillId="0" borderId="0" xfId="0" applyFont="1"/>
    <xf numFmtId="0" fontId="2" fillId="0" borderId="1" xfId="0" applyNumberFormat="1" applyFont="1" applyBorder="1" applyAlignment="1">
      <alignment horizontal="justify" vertical="center" wrapText="1"/>
    </xf>
    <xf numFmtId="0" fontId="3" fillId="0" borderId="1" xfId="0" applyFont="1" applyBorder="1" applyAlignment="1">
      <alignment vertical="center" wrapText="1"/>
    </xf>
    <xf numFmtId="0" fontId="3" fillId="0" borderId="1" xfId="0" applyNumberFormat="1" applyFont="1" applyBorder="1" applyAlignment="1">
      <alignment horizontal="justify" vertical="center" wrapText="1"/>
    </xf>
    <xf numFmtId="0" fontId="2" fillId="0" borderId="1" xfId="0" applyNumberFormat="1" applyFont="1" applyBorder="1" applyAlignment="1">
      <alignment horizontal="left" vertical="center" wrapText="1"/>
    </xf>
    <xf numFmtId="4" fontId="2" fillId="0" borderId="1" xfId="0" applyNumberFormat="1" applyFont="1" applyBorder="1" applyAlignment="1">
      <alignment horizontal="center" vertical="center" wrapText="1"/>
    </xf>
    <xf numFmtId="0" fontId="2" fillId="0" borderId="1" xfId="0" applyNumberFormat="1" applyFont="1" applyBorder="1" applyAlignment="1">
      <alignment horizontal="justify" vertical="center" wrapText="1"/>
    </xf>
    <xf numFmtId="0" fontId="0" fillId="0" borderId="1" xfId="0" applyBorder="1" applyAlignment="1">
      <alignment horizontal="justify" vertical="center" wrapText="1"/>
    </xf>
    <xf numFmtId="49" fontId="2" fillId="0" borderId="1" xfId="0" applyNumberFormat="1" applyFont="1" applyBorder="1" applyAlignment="1">
      <alignment horizontal="center" vertical="center"/>
    </xf>
    <xf numFmtId="0" fontId="0" fillId="0" borderId="1" xfId="0" applyBorder="1" applyAlignment="1">
      <alignment horizontal="center" vertical="center"/>
    </xf>
    <xf numFmtId="4" fontId="4" fillId="0" borderId="1" xfId="0" applyNumberFormat="1" applyFont="1" applyBorder="1" applyAlignment="1">
      <alignment vertical="center"/>
    </xf>
    <xf numFmtId="0" fontId="0" fillId="0" borderId="1" xfId="0" applyBorder="1" applyAlignment="1">
      <alignment vertical="center"/>
    </xf>
    <xf numFmtId="0" fontId="6" fillId="0" borderId="0" xfId="0" applyFont="1" applyAlignment="1">
      <alignment horizontal="left" wrapText="1"/>
    </xf>
    <xf numFmtId="0" fontId="5" fillId="0" borderId="0" xfId="0" applyFont="1" applyAlignment="1">
      <alignment horizontal="center" vertical="center"/>
    </xf>
    <xf numFmtId="164" fontId="2" fillId="0" borderId="1" xfId="0" applyNumberFormat="1" applyFont="1" applyBorder="1" applyAlignment="1">
      <alignment horizontal="right" vertical="center"/>
    </xf>
    <xf numFmtId="4" fontId="1" fillId="0" borderId="0" xfId="0" applyNumberFormat="1" applyFont="1" applyBorder="1" applyAlignment="1">
      <alignment horizontal="right" vertical="center"/>
    </xf>
    <xf numFmtId="49" fontId="3"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65" fontId="4" fillId="0" borderId="1" xfId="0" applyNumberFormat="1" applyFont="1" applyBorder="1" applyAlignment="1">
      <alignment vertical="center"/>
    </xf>
    <xf numFmtId="166" fontId="4" fillId="0" borderId="1" xfId="0" applyNumberFormat="1" applyFont="1" applyBorder="1" applyAlignment="1">
      <alignment vertical="center"/>
    </xf>
    <xf numFmtId="166" fontId="0" fillId="0" borderId="1" xfId="0" applyNumberFormat="1" applyBorder="1" applyAlignment="1">
      <alignment vertical="center"/>
    </xf>
    <xf numFmtId="166" fontId="4" fillId="0" borderId="1" xfId="0" applyNumberFormat="1" applyFont="1" applyBorder="1" applyAlignment="1">
      <alignment vertical="center"/>
    </xf>
    <xf numFmtId="165" fontId="4" fillId="0" borderId="1" xfId="0" applyNumberFormat="1" applyFont="1" applyBorder="1" applyAlignment="1">
      <alignment horizontal="righ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07"/>
  <sheetViews>
    <sheetView tabSelected="1" view="pageLayout" zoomScaleNormal="130" workbookViewId="0">
      <selection activeCell="A6" sqref="A6:G6"/>
    </sheetView>
  </sheetViews>
  <sheetFormatPr defaultRowHeight="15" x14ac:dyDescent="0.25"/>
  <cols>
    <col min="1" max="1" width="63.140625" customWidth="1"/>
    <col min="2" max="2" width="8.85546875" customWidth="1"/>
    <col min="3" max="3" width="19.85546875" customWidth="1"/>
    <col min="4" max="4" width="19.5703125" customWidth="1"/>
    <col min="5" max="5" width="20" customWidth="1"/>
    <col min="6" max="6" width="17.140625" customWidth="1"/>
    <col min="7" max="7" width="14.7109375" customWidth="1"/>
  </cols>
  <sheetData>
    <row r="2" spans="1:7" ht="54.75" customHeight="1" x14ac:dyDescent="0.3">
      <c r="F2" s="25" t="s">
        <v>1277</v>
      </c>
      <c r="G2" s="25"/>
    </row>
    <row r="3" spans="1:7" ht="11.25" customHeight="1" x14ac:dyDescent="0.3">
      <c r="F3" s="7"/>
      <c r="G3" s="7"/>
    </row>
    <row r="4" spans="1:7" ht="11.25" customHeight="1" x14ac:dyDescent="0.3">
      <c r="F4" s="7"/>
      <c r="G4" s="7"/>
    </row>
    <row r="5" spans="1:7" ht="11.25" customHeight="1" x14ac:dyDescent="0.3">
      <c r="F5" s="7"/>
      <c r="G5" s="7"/>
    </row>
    <row r="6" spans="1:7" ht="22.5" customHeight="1" x14ac:dyDescent="0.25">
      <c r="A6" s="26" t="s">
        <v>1213</v>
      </c>
      <c r="B6" s="26"/>
      <c r="C6" s="26"/>
      <c r="D6" s="26"/>
      <c r="E6" s="26"/>
      <c r="F6" s="26"/>
      <c r="G6" s="26"/>
    </row>
    <row r="7" spans="1:7" ht="14.25" customHeight="1" x14ac:dyDescent="0.25">
      <c r="G7" s="8" t="s">
        <v>1212</v>
      </c>
    </row>
    <row r="8" spans="1:7" ht="69.75" customHeight="1" x14ac:dyDescent="0.25">
      <c r="A8" s="2" t="s">
        <v>16</v>
      </c>
      <c r="B8" s="30" t="s">
        <v>1209</v>
      </c>
      <c r="C8" s="30"/>
      <c r="D8" s="3" t="s">
        <v>1275</v>
      </c>
      <c r="E8" s="18" t="s">
        <v>1276</v>
      </c>
      <c r="F8" s="4" t="s">
        <v>1210</v>
      </c>
      <c r="G8" s="4" t="s">
        <v>1211</v>
      </c>
    </row>
    <row r="9" spans="1:7" ht="13.5" customHeight="1" x14ac:dyDescent="0.25">
      <c r="A9" s="2">
        <v>1</v>
      </c>
      <c r="B9" s="31">
        <v>2</v>
      </c>
      <c r="C9" s="32"/>
      <c r="D9" s="5">
        <v>3</v>
      </c>
      <c r="E9" s="6">
        <v>4</v>
      </c>
      <c r="F9" s="4">
        <v>5</v>
      </c>
      <c r="G9" s="4">
        <v>6</v>
      </c>
    </row>
    <row r="10" spans="1:7" ht="41.25" customHeight="1" x14ac:dyDescent="0.25">
      <c r="A10" s="14" t="s">
        <v>19</v>
      </c>
      <c r="B10" s="21" t="s">
        <v>426</v>
      </c>
      <c r="C10" s="21"/>
      <c r="D10" s="9">
        <v>11858809235.4</v>
      </c>
      <c r="E10" s="9">
        <v>12064040980.639999</v>
      </c>
      <c r="F10" s="9">
        <f>SUM(E10-D10)</f>
        <v>205231745.23999977</v>
      </c>
      <c r="G10" s="33">
        <f>SUM(E10/D10*100)</f>
        <v>101.73062692186123</v>
      </c>
    </row>
    <row r="11" spans="1:7" ht="26.25" customHeight="1" x14ac:dyDescent="0.25">
      <c r="A11" s="14" t="s">
        <v>20</v>
      </c>
      <c r="B11" s="21" t="s">
        <v>427</v>
      </c>
      <c r="C11" s="21"/>
      <c r="D11" s="9">
        <v>4660001000</v>
      </c>
      <c r="E11" s="9">
        <v>4788816745.1000004</v>
      </c>
      <c r="F11" s="9">
        <f t="shared" ref="F11:F75" si="0">SUM(E11-D11)</f>
        <v>128815745.10000038</v>
      </c>
      <c r="G11" s="33">
        <f t="shared" ref="G11:G71" si="1">SUM(E11/D11*100)</f>
        <v>102.76428578234211</v>
      </c>
    </row>
    <row r="12" spans="1:7" ht="36" customHeight="1" x14ac:dyDescent="0.25">
      <c r="A12" s="14" t="s">
        <v>22</v>
      </c>
      <c r="B12" s="21" t="s">
        <v>428</v>
      </c>
      <c r="C12" s="21"/>
      <c r="D12" s="9">
        <v>4660001000</v>
      </c>
      <c r="E12" s="9">
        <v>4788816745.1000004</v>
      </c>
      <c r="F12" s="9">
        <f t="shared" si="0"/>
        <v>128815745.10000038</v>
      </c>
      <c r="G12" s="33">
        <f t="shared" si="1"/>
        <v>102.76428578234211</v>
      </c>
    </row>
    <row r="13" spans="1:7" ht="242.25" customHeight="1" x14ac:dyDescent="0.25">
      <c r="A13" s="14" t="s">
        <v>1272</v>
      </c>
      <c r="B13" s="21" t="s">
        <v>429</v>
      </c>
      <c r="C13" s="21"/>
      <c r="D13" s="9">
        <v>3636006000</v>
      </c>
      <c r="E13" s="9">
        <v>3805968151.52</v>
      </c>
      <c r="F13" s="9">
        <f t="shared" si="0"/>
        <v>169962151.51999998</v>
      </c>
      <c r="G13" s="33">
        <f t="shared" si="1"/>
        <v>104.67441889589841</v>
      </c>
    </row>
    <row r="14" spans="1:7" ht="281.25" customHeight="1" x14ac:dyDescent="0.25">
      <c r="A14" s="14" t="s">
        <v>1248</v>
      </c>
      <c r="B14" s="21" t="s">
        <v>430</v>
      </c>
      <c r="C14" s="21"/>
      <c r="D14" s="9">
        <v>3636006000</v>
      </c>
      <c r="E14" s="9">
        <v>3805916621.4299998</v>
      </c>
      <c r="F14" s="9">
        <f t="shared" si="0"/>
        <v>169910621.42999983</v>
      </c>
      <c r="G14" s="33">
        <f t="shared" si="1"/>
        <v>104.67300167904013</v>
      </c>
    </row>
    <row r="15" spans="1:7" ht="54" customHeight="1" x14ac:dyDescent="0.25">
      <c r="A15" s="14" t="s">
        <v>1214</v>
      </c>
      <c r="B15" s="21" t="s">
        <v>431</v>
      </c>
      <c r="C15" s="21"/>
      <c r="D15" s="9">
        <v>3636006000</v>
      </c>
      <c r="E15" s="9">
        <v>3805916621.4299998</v>
      </c>
      <c r="F15" s="9">
        <f t="shared" si="0"/>
        <v>169910621.42999983</v>
      </c>
      <c r="G15" s="33">
        <f t="shared" si="1"/>
        <v>104.67300167904013</v>
      </c>
    </row>
    <row r="16" spans="1:7" ht="272.25" customHeight="1" x14ac:dyDescent="0.25">
      <c r="A16" s="14" t="s">
        <v>1249</v>
      </c>
      <c r="B16" s="21" t="s">
        <v>432</v>
      </c>
      <c r="C16" s="21"/>
      <c r="D16" s="9">
        <v>0</v>
      </c>
      <c r="E16" s="9">
        <v>51530.09</v>
      </c>
      <c r="F16" s="9">
        <f t="shared" si="0"/>
        <v>51530.09</v>
      </c>
      <c r="G16" s="10" t="s">
        <v>1217</v>
      </c>
    </row>
    <row r="17" spans="1:7" ht="34.5" customHeight="1" x14ac:dyDescent="0.25">
      <c r="A17" s="14" t="s">
        <v>1214</v>
      </c>
      <c r="B17" s="21" t="s">
        <v>433</v>
      </c>
      <c r="C17" s="21"/>
      <c r="D17" s="9">
        <v>0</v>
      </c>
      <c r="E17" s="9">
        <v>51530.09</v>
      </c>
      <c r="F17" s="9">
        <f t="shared" si="0"/>
        <v>51530.09</v>
      </c>
      <c r="G17" s="10" t="s">
        <v>1217</v>
      </c>
    </row>
    <row r="18" spans="1:7" ht="177.75" customHeight="1" x14ac:dyDescent="0.25">
      <c r="A18" s="14" t="s">
        <v>1254</v>
      </c>
      <c r="B18" s="21" t="s">
        <v>434</v>
      </c>
      <c r="C18" s="21"/>
      <c r="D18" s="9">
        <v>14084000</v>
      </c>
      <c r="E18" s="9">
        <v>12984069.890000001</v>
      </c>
      <c r="F18" s="9">
        <f t="shared" si="0"/>
        <v>-1099930.1099999994</v>
      </c>
      <c r="G18" s="33">
        <f t="shared" si="1"/>
        <v>92.190215066742411</v>
      </c>
    </row>
    <row r="19" spans="1:7" ht="210.75" customHeight="1" x14ac:dyDescent="0.25">
      <c r="A19" s="14" t="s">
        <v>27</v>
      </c>
      <c r="B19" s="21" t="s">
        <v>435</v>
      </c>
      <c r="C19" s="21"/>
      <c r="D19" s="9">
        <v>14084000</v>
      </c>
      <c r="E19" s="9">
        <v>12977722.689999999</v>
      </c>
      <c r="F19" s="9">
        <f t="shared" si="0"/>
        <v>-1106277.3100000005</v>
      </c>
      <c r="G19" s="33">
        <f t="shared" si="1"/>
        <v>92.145148324339672</v>
      </c>
    </row>
    <row r="20" spans="1:7" ht="33" customHeight="1" x14ac:dyDescent="0.25">
      <c r="A20" s="14" t="s">
        <v>1214</v>
      </c>
      <c r="B20" s="21" t="s">
        <v>436</v>
      </c>
      <c r="C20" s="21"/>
      <c r="D20" s="9">
        <v>14084000</v>
      </c>
      <c r="E20" s="9">
        <v>12977722.689999999</v>
      </c>
      <c r="F20" s="9">
        <f t="shared" si="0"/>
        <v>-1106277.3100000005</v>
      </c>
      <c r="G20" s="33">
        <f t="shared" si="1"/>
        <v>92.145148324339672</v>
      </c>
    </row>
    <row r="21" spans="1:7" ht="204.75" customHeight="1" x14ac:dyDescent="0.25">
      <c r="A21" s="14" t="s">
        <v>29</v>
      </c>
      <c r="B21" s="21" t="s">
        <v>437</v>
      </c>
      <c r="C21" s="21"/>
      <c r="D21" s="9">
        <v>0</v>
      </c>
      <c r="E21" s="9">
        <v>6347.2</v>
      </c>
      <c r="F21" s="9">
        <f t="shared" si="0"/>
        <v>6347.2</v>
      </c>
      <c r="G21" s="10" t="s">
        <v>1217</v>
      </c>
    </row>
    <row r="22" spans="1:7" ht="36.75" customHeight="1" x14ac:dyDescent="0.25">
      <c r="A22" s="14" t="s">
        <v>1214</v>
      </c>
      <c r="B22" s="21" t="s">
        <v>438</v>
      </c>
      <c r="C22" s="21"/>
      <c r="D22" s="9">
        <v>0</v>
      </c>
      <c r="E22" s="9">
        <v>6347.2</v>
      </c>
      <c r="F22" s="9">
        <f t="shared" si="0"/>
        <v>6347.2</v>
      </c>
      <c r="G22" s="10" t="s">
        <v>1217</v>
      </c>
    </row>
    <row r="23" spans="1:7" ht="170.25" customHeight="1" x14ac:dyDescent="0.25">
      <c r="A23" s="14" t="s">
        <v>30</v>
      </c>
      <c r="B23" s="21" t="s">
        <v>439</v>
      </c>
      <c r="C23" s="21"/>
      <c r="D23" s="9">
        <v>1889000</v>
      </c>
      <c r="E23" s="9">
        <v>1835158.43</v>
      </c>
      <c r="F23" s="9">
        <f t="shared" si="0"/>
        <v>-53841.570000000065</v>
      </c>
      <c r="G23" s="33">
        <f t="shared" si="1"/>
        <v>97.149731604023287</v>
      </c>
    </row>
    <row r="24" spans="1:7" ht="201.75" customHeight="1" x14ac:dyDescent="0.25">
      <c r="A24" s="14" t="s">
        <v>31</v>
      </c>
      <c r="B24" s="21" t="s">
        <v>440</v>
      </c>
      <c r="C24" s="21"/>
      <c r="D24" s="9">
        <v>1889000</v>
      </c>
      <c r="E24" s="9">
        <v>1835158.43</v>
      </c>
      <c r="F24" s="9">
        <f t="shared" si="0"/>
        <v>-53841.570000000065</v>
      </c>
      <c r="G24" s="33">
        <f t="shared" si="1"/>
        <v>97.149731604023287</v>
      </c>
    </row>
    <row r="25" spans="1:7" ht="44.25" customHeight="1" x14ac:dyDescent="0.25">
      <c r="A25" s="14" t="s">
        <v>1214</v>
      </c>
      <c r="B25" s="21" t="s">
        <v>441</v>
      </c>
      <c r="C25" s="21"/>
      <c r="D25" s="9">
        <v>1889000</v>
      </c>
      <c r="E25" s="9">
        <v>1835158.43</v>
      </c>
      <c r="F25" s="9">
        <f t="shared" si="0"/>
        <v>-53841.570000000065</v>
      </c>
      <c r="G25" s="33">
        <f t="shared" si="1"/>
        <v>97.149731604023287</v>
      </c>
    </row>
    <row r="26" spans="1:7" ht="188.25" customHeight="1" x14ac:dyDescent="0.25">
      <c r="A26" s="14" t="s">
        <v>1274</v>
      </c>
      <c r="B26" s="21" t="s">
        <v>442</v>
      </c>
      <c r="C26" s="21"/>
      <c r="D26" s="9">
        <v>3518000</v>
      </c>
      <c r="E26" s="9">
        <v>4746455.1900000004</v>
      </c>
      <c r="F26" s="9">
        <f t="shared" si="0"/>
        <v>1228455.1900000004</v>
      </c>
      <c r="G26" s="33">
        <f t="shared" si="1"/>
        <v>134.91913558840253</v>
      </c>
    </row>
    <row r="27" spans="1:7" ht="199.5" customHeight="1" x14ac:dyDescent="0.25">
      <c r="A27" s="14" t="s">
        <v>32</v>
      </c>
      <c r="B27" s="21" t="s">
        <v>443</v>
      </c>
      <c r="C27" s="21"/>
      <c r="D27" s="9">
        <v>3518000</v>
      </c>
      <c r="E27" s="9">
        <v>4746455.1900000004</v>
      </c>
      <c r="F27" s="9">
        <f t="shared" si="0"/>
        <v>1228455.1900000004</v>
      </c>
      <c r="G27" s="33">
        <f t="shared" si="1"/>
        <v>134.91913558840253</v>
      </c>
    </row>
    <row r="28" spans="1:7" ht="45.75" customHeight="1" x14ac:dyDescent="0.25">
      <c r="A28" s="14" t="s">
        <v>1214</v>
      </c>
      <c r="B28" s="21" t="s">
        <v>444</v>
      </c>
      <c r="C28" s="21"/>
      <c r="D28" s="9">
        <v>3518000</v>
      </c>
      <c r="E28" s="9">
        <v>4746455.1900000004</v>
      </c>
      <c r="F28" s="9">
        <f t="shared" si="0"/>
        <v>1228455.1900000004</v>
      </c>
      <c r="G28" s="33">
        <f t="shared" si="1"/>
        <v>134.91913558840253</v>
      </c>
    </row>
    <row r="29" spans="1:7" ht="174" customHeight="1" x14ac:dyDescent="0.25">
      <c r="A29" s="14" t="s">
        <v>35</v>
      </c>
      <c r="B29" s="21" t="s">
        <v>445</v>
      </c>
      <c r="C29" s="21"/>
      <c r="D29" s="9">
        <v>2800000</v>
      </c>
      <c r="E29" s="9">
        <v>2928540.66</v>
      </c>
      <c r="F29" s="9">
        <f t="shared" si="0"/>
        <v>128540.66000000015</v>
      </c>
      <c r="G29" s="33">
        <f t="shared" si="1"/>
        <v>104.59073785714286</v>
      </c>
    </row>
    <row r="30" spans="1:7" ht="198" customHeight="1" x14ac:dyDescent="0.25">
      <c r="A30" s="14" t="s">
        <v>1273</v>
      </c>
      <c r="B30" s="21" t="s">
        <v>446</v>
      </c>
      <c r="C30" s="21"/>
      <c r="D30" s="9">
        <v>2800000</v>
      </c>
      <c r="E30" s="9">
        <v>2928540.66</v>
      </c>
      <c r="F30" s="9">
        <f t="shared" si="0"/>
        <v>128540.66000000015</v>
      </c>
      <c r="G30" s="33">
        <f t="shared" si="1"/>
        <v>104.59073785714286</v>
      </c>
    </row>
    <row r="31" spans="1:7" ht="32.25" customHeight="1" x14ac:dyDescent="0.25">
      <c r="A31" s="14" t="s">
        <v>1214</v>
      </c>
      <c r="B31" s="21" t="s">
        <v>447</v>
      </c>
      <c r="C31" s="21"/>
      <c r="D31" s="9">
        <v>2800000</v>
      </c>
      <c r="E31" s="9">
        <v>2928540.66</v>
      </c>
      <c r="F31" s="9">
        <f t="shared" si="0"/>
        <v>128540.66000000015</v>
      </c>
      <c r="G31" s="33">
        <f t="shared" si="1"/>
        <v>104.59073785714286</v>
      </c>
    </row>
    <row r="32" spans="1:7" ht="144" customHeight="1" x14ac:dyDescent="0.25">
      <c r="A32" s="14" t="s">
        <v>38</v>
      </c>
      <c r="B32" s="21" t="s">
        <v>448</v>
      </c>
      <c r="C32" s="21"/>
      <c r="D32" s="9">
        <v>3679000</v>
      </c>
      <c r="E32" s="9">
        <v>7124073.0300000003</v>
      </c>
      <c r="F32" s="9">
        <f t="shared" si="0"/>
        <v>3445073.0300000003</v>
      </c>
      <c r="G32" s="33">
        <f t="shared" si="1"/>
        <v>193.64156102201687</v>
      </c>
    </row>
    <row r="33" spans="1:7" ht="185.25" customHeight="1" x14ac:dyDescent="0.25">
      <c r="A33" s="14" t="s">
        <v>39</v>
      </c>
      <c r="B33" s="21" t="s">
        <v>449</v>
      </c>
      <c r="C33" s="21"/>
      <c r="D33" s="9">
        <v>3679000</v>
      </c>
      <c r="E33" s="9">
        <v>7124073.0300000003</v>
      </c>
      <c r="F33" s="9">
        <f t="shared" si="0"/>
        <v>3445073.0300000003</v>
      </c>
      <c r="G33" s="33">
        <f t="shared" si="1"/>
        <v>193.64156102201687</v>
      </c>
    </row>
    <row r="34" spans="1:7" ht="27.75" customHeight="1" x14ac:dyDescent="0.25">
      <c r="A34" s="14" t="s">
        <v>1214</v>
      </c>
      <c r="B34" s="21" t="s">
        <v>450</v>
      </c>
      <c r="C34" s="21"/>
      <c r="D34" s="9">
        <v>3679000</v>
      </c>
      <c r="E34" s="9">
        <v>7124073.0300000003</v>
      </c>
      <c r="F34" s="9">
        <f t="shared" si="0"/>
        <v>3445073.0300000003</v>
      </c>
      <c r="G34" s="33">
        <f t="shared" si="1"/>
        <v>193.64156102201687</v>
      </c>
    </row>
    <row r="35" spans="1:7" ht="148.5" customHeight="1" x14ac:dyDescent="0.25">
      <c r="A35" s="14" t="s">
        <v>1255</v>
      </c>
      <c r="B35" s="21" t="s">
        <v>451</v>
      </c>
      <c r="C35" s="21"/>
      <c r="D35" s="9">
        <v>62262000</v>
      </c>
      <c r="E35" s="9">
        <v>64214611.520000003</v>
      </c>
      <c r="F35" s="9">
        <f t="shared" si="0"/>
        <v>1952611.5200000033</v>
      </c>
      <c r="G35" s="33">
        <f t="shared" si="1"/>
        <v>103.13612077992997</v>
      </c>
    </row>
    <row r="36" spans="1:7" ht="191.25" customHeight="1" x14ac:dyDescent="0.25">
      <c r="A36" s="14" t="s">
        <v>1250</v>
      </c>
      <c r="B36" s="21" t="s">
        <v>452</v>
      </c>
      <c r="C36" s="21"/>
      <c r="D36" s="9">
        <v>62262000</v>
      </c>
      <c r="E36" s="9">
        <v>64025404.68</v>
      </c>
      <c r="F36" s="9">
        <f t="shared" si="0"/>
        <v>1763404.6799999997</v>
      </c>
      <c r="G36" s="33">
        <f t="shared" si="1"/>
        <v>102.83223262985447</v>
      </c>
    </row>
    <row r="37" spans="1:7" ht="34.5" customHeight="1" x14ac:dyDescent="0.25">
      <c r="A37" s="14" t="s">
        <v>1214</v>
      </c>
      <c r="B37" s="21" t="s">
        <v>453</v>
      </c>
      <c r="C37" s="21"/>
      <c r="D37" s="9">
        <v>62262000</v>
      </c>
      <c r="E37" s="9">
        <v>64025404.68</v>
      </c>
      <c r="F37" s="9">
        <f t="shared" si="0"/>
        <v>1763404.6799999997</v>
      </c>
      <c r="G37" s="33">
        <f t="shared" si="1"/>
        <v>102.83223262985447</v>
      </c>
    </row>
    <row r="38" spans="1:7" ht="187.5" customHeight="1" x14ac:dyDescent="0.25">
      <c r="A38" s="14" t="s">
        <v>42</v>
      </c>
      <c r="B38" s="21" t="s">
        <v>454</v>
      </c>
      <c r="C38" s="21"/>
      <c r="D38" s="9">
        <v>0</v>
      </c>
      <c r="E38" s="9">
        <v>189206.84</v>
      </c>
      <c r="F38" s="9">
        <f t="shared" si="0"/>
        <v>189206.84</v>
      </c>
      <c r="G38" s="10" t="s">
        <v>1217</v>
      </c>
    </row>
    <row r="39" spans="1:7" ht="33.75" customHeight="1" x14ac:dyDescent="0.25">
      <c r="A39" s="14" t="s">
        <v>1214</v>
      </c>
      <c r="B39" s="21" t="s">
        <v>455</v>
      </c>
      <c r="C39" s="21"/>
      <c r="D39" s="9">
        <v>0</v>
      </c>
      <c r="E39" s="9">
        <v>189206.84</v>
      </c>
      <c r="F39" s="9">
        <f t="shared" si="0"/>
        <v>189206.84</v>
      </c>
      <c r="G39" s="10" t="s">
        <v>1217</v>
      </c>
    </row>
    <row r="40" spans="1:7" ht="154.5" customHeight="1" x14ac:dyDescent="0.25">
      <c r="A40" s="14" t="s">
        <v>43</v>
      </c>
      <c r="B40" s="21" t="s">
        <v>456</v>
      </c>
      <c r="C40" s="21"/>
      <c r="D40" s="9">
        <v>5000</v>
      </c>
      <c r="E40" s="9">
        <v>4680</v>
      </c>
      <c r="F40" s="9">
        <f t="shared" si="0"/>
        <v>-320</v>
      </c>
      <c r="G40" s="33">
        <f t="shared" si="1"/>
        <v>93.600000000000009</v>
      </c>
    </row>
    <row r="41" spans="1:7" ht="188.25" customHeight="1" x14ac:dyDescent="0.25">
      <c r="A41" s="14" t="s">
        <v>44</v>
      </c>
      <c r="B41" s="21" t="s">
        <v>457</v>
      </c>
      <c r="C41" s="21"/>
      <c r="D41" s="9">
        <v>5000</v>
      </c>
      <c r="E41" s="9">
        <v>4680</v>
      </c>
      <c r="F41" s="9">
        <f t="shared" si="0"/>
        <v>-320</v>
      </c>
      <c r="G41" s="33">
        <f t="shared" si="1"/>
        <v>93.600000000000009</v>
      </c>
    </row>
    <row r="42" spans="1:7" ht="33" customHeight="1" x14ac:dyDescent="0.25">
      <c r="A42" s="14" t="s">
        <v>1214</v>
      </c>
      <c r="B42" s="21" t="s">
        <v>1215</v>
      </c>
      <c r="C42" s="21"/>
      <c r="D42" s="9">
        <v>5000</v>
      </c>
      <c r="E42" s="9">
        <v>4680</v>
      </c>
      <c r="F42" s="9">
        <f t="shared" si="0"/>
        <v>-320</v>
      </c>
      <c r="G42" s="33">
        <f t="shared" si="1"/>
        <v>93.600000000000009</v>
      </c>
    </row>
    <row r="43" spans="1:7" ht="409.6" customHeight="1" x14ac:dyDescent="0.25">
      <c r="A43" s="19" t="s">
        <v>45</v>
      </c>
      <c r="B43" s="21" t="s">
        <v>458</v>
      </c>
      <c r="C43" s="21"/>
      <c r="D43" s="23">
        <v>86552000</v>
      </c>
      <c r="E43" s="23">
        <v>104293730.81999999</v>
      </c>
      <c r="F43" s="23">
        <f t="shared" si="0"/>
        <v>17741730.819999993</v>
      </c>
      <c r="G43" s="34">
        <f t="shared" si="1"/>
        <v>120.49834876143821</v>
      </c>
    </row>
    <row r="44" spans="1:7" ht="74.25" customHeight="1" x14ac:dyDescent="0.25">
      <c r="A44" s="20"/>
      <c r="B44" s="22"/>
      <c r="C44" s="22"/>
      <c r="D44" s="24"/>
      <c r="E44" s="24"/>
      <c r="F44" s="24"/>
      <c r="G44" s="35"/>
    </row>
    <row r="45" spans="1:7" ht="409.5" customHeight="1" x14ac:dyDescent="0.25">
      <c r="A45" s="19" t="s">
        <v>1251</v>
      </c>
      <c r="B45" s="21" t="s">
        <v>459</v>
      </c>
      <c r="C45" s="21"/>
      <c r="D45" s="23">
        <v>86552000</v>
      </c>
      <c r="E45" s="23">
        <v>104293730.81999999</v>
      </c>
      <c r="F45" s="23">
        <f t="shared" si="0"/>
        <v>17741730.819999993</v>
      </c>
      <c r="G45" s="34">
        <f t="shared" si="1"/>
        <v>120.49834876143821</v>
      </c>
    </row>
    <row r="46" spans="1:7" ht="103.5" customHeight="1" x14ac:dyDescent="0.25">
      <c r="A46" s="20"/>
      <c r="B46" s="22"/>
      <c r="C46" s="22"/>
      <c r="D46" s="24"/>
      <c r="E46" s="24"/>
      <c r="F46" s="24"/>
      <c r="G46" s="35"/>
    </row>
    <row r="47" spans="1:7" ht="30" customHeight="1" x14ac:dyDescent="0.25">
      <c r="A47" s="14" t="s">
        <v>1214</v>
      </c>
      <c r="B47" s="21" t="s">
        <v>460</v>
      </c>
      <c r="C47" s="21"/>
      <c r="D47" s="9">
        <v>86552000</v>
      </c>
      <c r="E47" s="9">
        <v>104293730.81999999</v>
      </c>
      <c r="F47" s="9">
        <f t="shared" si="0"/>
        <v>17741730.819999993</v>
      </c>
      <c r="G47" s="36">
        <f t="shared" si="1"/>
        <v>120.49834876143821</v>
      </c>
    </row>
    <row r="48" spans="1:7" ht="112.5" customHeight="1" x14ac:dyDescent="0.25">
      <c r="A48" s="14" t="s">
        <v>1256</v>
      </c>
      <c r="B48" s="21" t="s">
        <v>461</v>
      </c>
      <c r="C48" s="21"/>
      <c r="D48" s="9">
        <v>45767000</v>
      </c>
      <c r="E48" s="9">
        <v>44545320.579999998</v>
      </c>
      <c r="F48" s="9">
        <f t="shared" si="0"/>
        <v>-1221679.4200000018</v>
      </c>
      <c r="G48" s="33">
        <f t="shared" si="1"/>
        <v>97.330654357943487</v>
      </c>
    </row>
    <row r="49" spans="1:7" ht="144" customHeight="1" x14ac:dyDescent="0.25">
      <c r="A49" s="14" t="s">
        <v>49</v>
      </c>
      <c r="B49" s="21" t="s">
        <v>462</v>
      </c>
      <c r="C49" s="21"/>
      <c r="D49" s="9">
        <v>45767000</v>
      </c>
      <c r="E49" s="9">
        <v>44545320.579999998</v>
      </c>
      <c r="F49" s="9">
        <f t="shared" si="0"/>
        <v>-1221679.4200000018</v>
      </c>
      <c r="G49" s="33">
        <f t="shared" si="1"/>
        <v>97.330654357943487</v>
      </c>
    </row>
    <row r="50" spans="1:7" ht="30.75" customHeight="1" x14ac:dyDescent="0.25">
      <c r="A50" s="14" t="s">
        <v>1214</v>
      </c>
      <c r="B50" s="21" t="s">
        <v>1216</v>
      </c>
      <c r="C50" s="21"/>
      <c r="D50" s="9">
        <v>45767000</v>
      </c>
      <c r="E50" s="9">
        <v>44545320.579999998</v>
      </c>
      <c r="F50" s="9">
        <f t="shared" si="0"/>
        <v>-1221679.4200000018</v>
      </c>
      <c r="G50" s="33">
        <f t="shared" si="1"/>
        <v>97.330654357943487</v>
      </c>
    </row>
    <row r="51" spans="1:7" ht="110.25" customHeight="1" x14ac:dyDescent="0.25">
      <c r="A51" s="14" t="s">
        <v>1257</v>
      </c>
      <c r="B51" s="21" t="s">
        <v>463</v>
      </c>
      <c r="C51" s="21"/>
      <c r="D51" s="9">
        <v>147545000</v>
      </c>
      <c r="E51" s="9">
        <v>144187494.06</v>
      </c>
      <c r="F51" s="9">
        <f t="shared" si="0"/>
        <v>-3357505.9399999976</v>
      </c>
      <c r="G51" s="33">
        <f t="shared" si="1"/>
        <v>97.724419031481929</v>
      </c>
    </row>
    <row r="52" spans="1:7" ht="159.75" customHeight="1" x14ac:dyDescent="0.25">
      <c r="A52" s="14" t="s">
        <v>51</v>
      </c>
      <c r="B52" s="21" t="s">
        <v>464</v>
      </c>
      <c r="C52" s="21"/>
      <c r="D52" s="9">
        <v>147545000</v>
      </c>
      <c r="E52" s="9">
        <v>144187494.06</v>
      </c>
      <c r="F52" s="9">
        <f t="shared" si="0"/>
        <v>-3357505.9399999976</v>
      </c>
      <c r="G52" s="33">
        <f t="shared" si="1"/>
        <v>97.724419031481929</v>
      </c>
    </row>
    <row r="53" spans="1:7" ht="29.25" customHeight="1" x14ac:dyDescent="0.25">
      <c r="A53" s="14" t="s">
        <v>1214</v>
      </c>
      <c r="B53" s="21" t="s">
        <v>465</v>
      </c>
      <c r="C53" s="21"/>
      <c r="D53" s="9">
        <v>147545000</v>
      </c>
      <c r="E53" s="9">
        <v>144187494.06</v>
      </c>
      <c r="F53" s="9">
        <f t="shared" si="0"/>
        <v>-3357505.9399999976</v>
      </c>
      <c r="G53" s="33">
        <f t="shared" si="1"/>
        <v>97.724419031481929</v>
      </c>
    </row>
    <row r="54" spans="1:7" ht="311.25" customHeight="1" x14ac:dyDescent="0.25">
      <c r="A54" s="14" t="s">
        <v>52</v>
      </c>
      <c r="B54" s="21" t="s">
        <v>466</v>
      </c>
      <c r="C54" s="21"/>
      <c r="D54" s="9">
        <v>31496000</v>
      </c>
      <c r="E54" s="9">
        <v>44830254.280000001</v>
      </c>
      <c r="F54" s="9">
        <f t="shared" si="0"/>
        <v>13334254.280000001</v>
      </c>
      <c r="G54" s="33">
        <f t="shared" si="1"/>
        <v>142.33634201168402</v>
      </c>
    </row>
    <row r="55" spans="1:7" ht="344.25" customHeight="1" x14ac:dyDescent="0.25">
      <c r="A55" s="14" t="s">
        <v>53</v>
      </c>
      <c r="B55" s="21" t="s">
        <v>467</v>
      </c>
      <c r="C55" s="21"/>
      <c r="D55" s="9">
        <v>31496000</v>
      </c>
      <c r="E55" s="9">
        <v>44830254.280000001</v>
      </c>
      <c r="F55" s="9">
        <f t="shared" si="0"/>
        <v>13334254.280000001</v>
      </c>
      <c r="G55" s="33">
        <f t="shared" si="1"/>
        <v>142.33634201168402</v>
      </c>
    </row>
    <row r="56" spans="1:7" ht="30" customHeight="1" x14ac:dyDescent="0.25">
      <c r="A56" s="14" t="s">
        <v>1214</v>
      </c>
      <c r="B56" s="21" t="s">
        <v>468</v>
      </c>
      <c r="C56" s="21"/>
      <c r="D56" s="9">
        <v>31496000</v>
      </c>
      <c r="E56" s="9">
        <v>44830254.280000001</v>
      </c>
      <c r="F56" s="9">
        <f t="shared" si="0"/>
        <v>13334254.280000001</v>
      </c>
      <c r="G56" s="33">
        <f t="shared" si="1"/>
        <v>142.33634201168402</v>
      </c>
    </row>
    <row r="57" spans="1:7" ht="314.25" customHeight="1" x14ac:dyDescent="0.25">
      <c r="A57" s="14" t="s">
        <v>56</v>
      </c>
      <c r="B57" s="21" t="s">
        <v>469</v>
      </c>
      <c r="C57" s="21"/>
      <c r="D57" s="9">
        <v>11479000</v>
      </c>
      <c r="E57" s="9">
        <v>14035408.9</v>
      </c>
      <c r="F57" s="9">
        <f t="shared" si="0"/>
        <v>2556408.9000000004</v>
      </c>
      <c r="G57" s="33">
        <f t="shared" si="1"/>
        <v>122.27031013154456</v>
      </c>
    </row>
    <row r="58" spans="1:7" ht="339" customHeight="1" x14ac:dyDescent="0.25">
      <c r="A58" s="14" t="s">
        <v>1252</v>
      </c>
      <c r="B58" s="21" t="s">
        <v>470</v>
      </c>
      <c r="C58" s="21"/>
      <c r="D58" s="9">
        <v>11479000</v>
      </c>
      <c r="E58" s="9">
        <v>14035408.9</v>
      </c>
      <c r="F58" s="9">
        <f t="shared" si="0"/>
        <v>2556408.9000000004</v>
      </c>
      <c r="G58" s="33">
        <f t="shared" si="1"/>
        <v>122.27031013154456</v>
      </c>
    </row>
    <row r="59" spans="1:7" ht="30" customHeight="1" x14ac:dyDescent="0.25">
      <c r="A59" s="14" t="s">
        <v>1214</v>
      </c>
      <c r="B59" s="21" t="s">
        <v>471</v>
      </c>
      <c r="C59" s="21"/>
      <c r="D59" s="9">
        <v>11479000</v>
      </c>
      <c r="E59" s="9">
        <v>14035408.9</v>
      </c>
      <c r="F59" s="9">
        <f t="shared" si="0"/>
        <v>2556408.9000000004</v>
      </c>
      <c r="G59" s="33">
        <f t="shared" si="1"/>
        <v>122.27031013154456</v>
      </c>
    </row>
    <row r="60" spans="1:7" ht="309" customHeight="1" x14ac:dyDescent="0.25">
      <c r="A60" s="14" t="s">
        <v>59</v>
      </c>
      <c r="B60" s="21" t="s">
        <v>472</v>
      </c>
      <c r="C60" s="21"/>
      <c r="D60" s="9">
        <v>10924000</v>
      </c>
      <c r="E60" s="9">
        <v>12551375.880000001</v>
      </c>
      <c r="F60" s="9">
        <f t="shared" si="0"/>
        <v>1627375.8800000008</v>
      </c>
      <c r="G60" s="33">
        <f t="shared" si="1"/>
        <v>114.89725265470526</v>
      </c>
    </row>
    <row r="61" spans="1:7" ht="350.25" customHeight="1" x14ac:dyDescent="0.25">
      <c r="A61" s="14" t="s">
        <v>1253</v>
      </c>
      <c r="B61" s="21" t="s">
        <v>473</v>
      </c>
      <c r="C61" s="21"/>
      <c r="D61" s="9">
        <v>10924000</v>
      </c>
      <c r="E61" s="9">
        <v>12551375.880000001</v>
      </c>
      <c r="F61" s="9">
        <f t="shared" si="0"/>
        <v>1627375.8800000008</v>
      </c>
      <c r="G61" s="33">
        <f t="shared" si="1"/>
        <v>114.89725265470526</v>
      </c>
    </row>
    <row r="62" spans="1:7" ht="36" customHeight="1" x14ac:dyDescent="0.25">
      <c r="A62" s="14" t="s">
        <v>1214</v>
      </c>
      <c r="B62" s="21" t="s">
        <v>474</v>
      </c>
      <c r="C62" s="21"/>
      <c r="D62" s="9">
        <v>10924000</v>
      </c>
      <c r="E62" s="9">
        <v>12551375.880000001</v>
      </c>
      <c r="F62" s="9">
        <f t="shared" si="0"/>
        <v>1627375.8800000008</v>
      </c>
      <c r="G62" s="33">
        <f t="shared" si="1"/>
        <v>114.89725265470526</v>
      </c>
    </row>
    <row r="63" spans="1:7" ht="215.25" customHeight="1" x14ac:dyDescent="0.25">
      <c r="A63" s="14" t="s">
        <v>61</v>
      </c>
      <c r="B63" s="21" t="s">
        <v>475</v>
      </c>
      <c r="C63" s="21"/>
      <c r="D63" s="9">
        <v>11876000</v>
      </c>
      <c r="E63" s="9">
        <v>8996192.1400000006</v>
      </c>
      <c r="F63" s="9">
        <f t="shared" si="0"/>
        <v>-2879807.8599999994</v>
      </c>
      <c r="G63" s="33">
        <f t="shared" si="1"/>
        <v>75.751028460761205</v>
      </c>
    </row>
    <row r="64" spans="1:7" ht="222" customHeight="1" x14ac:dyDescent="0.25">
      <c r="A64" s="14" t="s">
        <v>62</v>
      </c>
      <c r="B64" s="21" t="s">
        <v>476</v>
      </c>
      <c r="C64" s="21"/>
      <c r="D64" s="9">
        <v>11876000</v>
      </c>
      <c r="E64" s="9">
        <v>8996192.1400000006</v>
      </c>
      <c r="F64" s="9">
        <f t="shared" si="0"/>
        <v>-2879807.8599999994</v>
      </c>
      <c r="G64" s="33">
        <f t="shared" si="1"/>
        <v>75.751028460761205</v>
      </c>
    </row>
    <row r="65" spans="1:7" ht="33" customHeight="1" x14ac:dyDescent="0.25">
      <c r="A65" s="14" t="s">
        <v>1214</v>
      </c>
      <c r="B65" s="21" t="s">
        <v>477</v>
      </c>
      <c r="C65" s="21"/>
      <c r="D65" s="9">
        <v>11876000</v>
      </c>
      <c r="E65" s="9">
        <v>8996192.1400000006</v>
      </c>
      <c r="F65" s="9">
        <f t="shared" si="0"/>
        <v>-2879807.8599999994</v>
      </c>
      <c r="G65" s="33">
        <f t="shared" si="1"/>
        <v>75.751028460761205</v>
      </c>
    </row>
    <row r="66" spans="1:7" ht="80.25" customHeight="1" x14ac:dyDescent="0.25">
      <c r="A66" s="14" t="s">
        <v>1259</v>
      </c>
      <c r="B66" s="21" t="s">
        <v>478</v>
      </c>
      <c r="C66" s="21"/>
      <c r="D66" s="9">
        <v>0</v>
      </c>
      <c r="E66" s="9">
        <v>283407.5</v>
      </c>
      <c r="F66" s="9">
        <f t="shared" si="0"/>
        <v>283407.5</v>
      </c>
      <c r="G66" s="10" t="s">
        <v>1217</v>
      </c>
    </row>
    <row r="67" spans="1:7" ht="96" customHeight="1" x14ac:dyDescent="0.25">
      <c r="A67" s="14" t="s">
        <v>63</v>
      </c>
      <c r="B67" s="21" t="s">
        <v>479</v>
      </c>
      <c r="C67" s="21"/>
      <c r="D67" s="9">
        <v>0</v>
      </c>
      <c r="E67" s="9">
        <v>283407.5</v>
      </c>
      <c r="F67" s="9">
        <f t="shared" si="0"/>
        <v>283407.5</v>
      </c>
      <c r="G67" s="10" t="s">
        <v>1217</v>
      </c>
    </row>
    <row r="68" spans="1:7" ht="31.5" customHeight="1" x14ac:dyDescent="0.25">
      <c r="A68" s="14" t="s">
        <v>1214</v>
      </c>
      <c r="B68" s="21" t="s">
        <v>480</v>
      </c>
      <c r="C68" s="21"/>
      <c r="D68" s="9">
        <v>0</v>
      </c>
      <c r="E68" s="9">
        <v>283407.5</v>
      </c>
      <c r="F68" s="9">
        <f t="shared" si="0"/>
        <v>283407.5</v>
      </c>
      <c r="G68" s="10" t="s">
        <v>1217</v>
      </c>
    </row>
    <row r="69" spans="1:7" ht="66" customHeight="1" x14ac:dyDescent="0.25">
      <c r="A69" s="14" t="s">
        <v>65</v>
      </c>
      <c r="B69" s="21" t="s">
        <v>481</v>
      </c>
      <c r="C69" s="21"/>
      <c r="D69" s="9">
        <v>588904000</v>
      </c>
      <c r="E69" s="9">
        <v>513809500.08999997</v>
      </c>
      <c r="F69" s="9">
        <f t="shared" si="0"/>
        <v>-75094499.910000026</v>
      </c>
      <c r="G69" s="33">
        <f t="shared" si="1"/>
        <v>87.248430998940393</v>
      </c>
    </row>
    <row r="70" spans="1:7" ht="94.5" customHeight="1" x14ac:dyDescent="0.25">
      <c r="A70" s="14" t="s">
        <v>67</v>
      </c>
      <c r="B70" s="21" t="s">
        <v>482</v>
      </c>
      <c r="C70" s="21"/>
      <c r="D70" s="9">
        <v>588904000</v>
      </c>
      <c r="E70" s="9">
        <v>513809401.22000003</v>
      </c>
      <c r="F70" s="9">
        <f t="shared" si="0"/>
        <v>-75094598.779999971</v>
      </c>
      <c r="G70" s="33">
        <f t="shared" si="1"/>
        <v>87.248414210125929</v>
      </c>
    </row>
    <row r="71" spans="1:7" ht="34.5" customHeight="1" x14ac:dyDescent="0.25">
      <c r="A71" s="14" t="s">
        <v>1214</v>
      </c>
      <c r="B71" s="21" t="s">
        <v>483</v>
      </c>
      <c r="C71" s="21"/>
      <c r="D71" s="9">
        <v>588904000</v>
      </c>
      <c r="E71" s="9">
        <v>513809401.22000003</v>
      </c>
      <c r="F71" s="9">
        <f t="shared" si="0"/>
        <v>-75094598.779999971</v>
      </c>
      <c r="G71" s="33">
        <f t="shared" si="1"/>
        <v>87.248414210125929</v>
      </c>
    </row>
    <row r="72" spans="1:7" ht="94.5" customHeight="1" x14ac:dyDescent="0.25">
      <c r="A72" s="14" t="s">
        <v>69</v>
      </c>
      <c r="B72" s="21" t="s">
        <v>484</v>
      </c>
      <c r="C72" s="21"/>
      <c r="D72" s="9">
        <v>0</v>
      </c>
      <c r="E72" s="9">
        <v>98.87</v>
      </c>
      <c r="F72" s="9">
        <f t="shared" si="0"/>
        <v>98.87</v>
      </c>
      <c r="G72" s="10" t="s">
        <v>1217</v>
      </c>
    </row>
    <row r="73" spans="1:7" ht="30.75" customHeight="1" x14ac:dyDescent="0.25">
      <c r="A73" s="14" t="s">
        <v>1214</v>
      </c>
      <c r="B73" s="21" t="s">
        <v>485</v>
      </c>
      <c r="C73" s="21"/>
      <c r="D73" s="9">
        <v>0</v>
      </c>
      <c r="E73" s="9">
        <v>98.87</v>
      </c>
      <c r="F73" s="9">
        <f t="shared" si="0"/>
        <v>98.87</v>
      </c>
      <c r="G73" s="10" t="s">
        <v>1217</v>
      </c>
    </row>
    <row r="74" spans="1:7" ht="85.5" customHeight="1" x14ac:dyDescent="0.25">
      <c r="A74" s="14" t="s">
        <v>1260</v>
      </c>
      <c r="B74" s="21" t="s">
        <v>486</v>
      </c>
      <c r="C74" s="21"/>
      <c r="D74" s="9">
        <v>0</v>
      </c>
      <c r="E74" s="9">
        <v>1937.65</v>
      </c>
      <c r="F74" s="9">
        <f t="shared" si="0"/>
        <v>1937.65</v>
      </c>
      <c r="G74" s="10" t="s">
        <v>1217</v>
      </c>
    </row>
    <row r="75" spans="1:7" ht="111" customHeight="1" x14ac:dyDescent="0.25">
      <c r="A75" s="14" t="s">
        <v>1261</v>
      </c>
      <c r="B75" s="21" t="s">
        <v>487</v>
      </c>
      <c r="C75" s="21"/>
      <c r="D75" s="9">
        <v>0</v>
      </c>
      <c r="E75" s="9">
        <v>1937.65</v>
      </c>
      <c r="F75" s="9">
        <f t="shared" si="0"/>
        <v>1937.65</v>
      </c>
      <c r="G75" s="10" t="s">
        <v>1217</v>
      </c>
    </row>
    <row r="76" spans="1:7" ht="28.5" customHeight="1" x14ac:dyDescent="0.25">
      <c r="A76" s="14" t="s">
        <v>1214</v>
      </c>
      <c r="B76" s="21" t="s">
        <v>488</v>
      </c>
      <c r="C76" s="21"/>
      <c r="D76" s="9">
        <v>0</v>
      </c>
      <c r="E76" s="9">
        <v>1937.65</v>
      </c>
      <c r="F76" s="9">
        <f t="shared" ref="F76:F139" si="2">SUM(E76-D76)</f>
        <v>1937.65</v>
      </c>
      <c r="G76" s="10" t="s">
        <v>1217</v>
      </c>
    </row>
    <row r="77" spans="1:7" ht="62.25" customHeight="1" x14ac:dyDescent="0.25">
      <c r="A77" s="14" t="s">
        <v>71</v>
      </c>
      <c r="B77" s="21" t="s">
        <v>489</v>
      </c>
      <c r="C77" s="21"/>
      <c r="D77" s="9">
        <v>1215000</v>
      </c>
      <c r="E77" s="9">
        <v>1476382.96</v>
      </c>
      <c r="F77" s="9">
        <f t="shared" si="2"/>
        <v>261382.95999999996</v>
      </c>
      <c r="G77" s="33">
        <f t="shared" ref="G77:G139" si="3">SUM(E77/D77*100)</f>
        <v>121.51300082304526</v>
      </c>
    </row>
    <row r="78" spans="1:7" ht="96" customHeight="1" x14ac:dyDescent="0.25">
      <c r="A78" s="14" t="s">
        <v>73</v>
      </c>
      <c r="B78" s="21" t="s">
        <v>490</v>
      </c>
      <c r="C78" s="21"/>
      <c r="D78" s="9">
        <v>1215000</v>
      </c>
      <c r="E78" s="9">
        <v>1476382.96</v>
      </c>
      <c r="F78" s="9">
        <f t="shared" si="2"/>
        <v>261382.95999999996</v>
      </c>
      <c r="G78" s="33">
        <f t="shared" si="3"/>
        <v>121.51300082304526</v>
      </c>
    </row>
    <row r="79" spans="1:7" ht="30" customHeight="1" x14ac:dyDescent="0.25">
      <c r="A79" s="14" t="s">
        <v>1214</v>
      </c>
      <c r="B79" s="21" t="s">
        <v>491</v>
      </c>
      <c r="C79" s="21"/>
      <c r="D79" s="9">
        <v>1215000</v>
      </c>
      <c r="E79" s="9">
        <v>1476382.96</v>
      </c>
      <c r="F79" s="9">
        <f t="shared" si="2"/>
        <v>261382.95999999996</v>
      </c>
      <c r="G79" s="33">
        <f t="shared" si="3"/>
        <v>121.51300082304526</v>
      </c>
    </row>
    <row r="80" spans="1:7" ht="43.5" customHeight="1" x14ac:dyDescent="0.25">
      <c r="A80" s="14" t="s">
        <v>75</v>
      </c>
      <c r="B80" s="21" t="s">
        <v>492</v>
      </c>
      <c r="C80" s="21"/>
      <c r="D80" s="9">
        <v>77427000</v>
      </c>
      <c r="E80" s="9">
        <v>76440513.599999994</v>
      </c>
      <c r="F80" s="9">
        <f t="shared" si="2"/>
        <v>-986486.40000000596</v>
      </c>
      <c r="G80" s="33">
        <f t="shared" si="3"/>
        <v>98.725914215971173</v>
      </c>
    </row>
    <row r="81" spans="1:7" ht="34.5" customHeight="1" x14ac:dyDescent="0.25">
      <c r="A81" s="14" t="s">
        <v>77</v>
      </c>
      <c r="B81" s="21" t="s">
        <v>493</v>
      </c>
      <c r="C81" s="21"/>
      <c r="D81" s="9">
        <v>77427000</v>
      </c>
      <c r="E81" s="9">
        <v>76440513.599999994</v>
      </c>
      <c r="F81" s="9">
        <f t="shared" si="2"/>
        <v>-986486.40000000596</v>
      </c>
      <c r="G81" s="33">
        <f t="shared" si="3"/>
        <v>98.725914215971173</v>
      </c>
    </row>
    <row r="82" spans="1:7" ht="78.75" customHeight="1" x14ac:dyDescent="0.25">
      <c r="A82" s="14" t="s">
        <v>78</v>
      </c>
      <c r="B82" s="21" t="s">
        <v>494</v>
      </c>
      <c r="C82" s="21"/>
      <c r="D82" s="9">
        <v>40496000</v>
      </c>
      <c r="E82" s="9">
        <v>38776617.770000003</v>
      </c>
      <c r="F82" s="9">
        <f t="shared" si="2"/>
        <v>-1719382.2299999967</v>
      </c>
      <c r="G82" s="33">
        <f t="shared" si="3"/>
        <v>95.754192438759389</v>
      </c>
    </row>
    <row r="83" spans="1:7" ht="113.25" customHeight="1" x14ac:dyDescent="0.25">
      <c r="A83" s="14" t="s">
        <v>80</v>
      </c>
      <c r="B83" s="21" t="s">
        <v>495</v>
      </c>
      <c r="C83" s="21"/>
      <c r="D83" s="9">
        <v>40496000</v>
      </c>
      <c r="E83" s="9">
        <v>38776617.770000003</v>
      </c>
      <c r="F83" s="9">
        <f t="shared" si="2"/>
        <v>-1719382.2299999967</v>
      </c>
      <c r="G83" s="33">
        <f t="shared" si="3"/>
        <v>95.754192438759389</v>
      </c>
    </row>
    <row r="84" spans="1:7" ht="33" customHeight="1" x14ac:dyDescent="0.25">
      <c r="A84" s="14" t="s">
        <v>1214</v>
      </c>
      <c r="B84" s="21" t="s">
        <v>496</v>
      </c>
      <c r="C84" s="21"/>
      <c r="D84" s="9">
        <v>40496000</v>
      </c>
      <c r="E84" s="9">
        <v>38776617.770000003</v>
      </c>
      <c r="F84" s="9">
        <f t="shared" si="2"/>
        <v>-1719382.2299999967</v>
      </c>
      <c r="G84" s="33">
        <f t="shared" si="3"/>
        <v>95.754192438759389</v>
      </c>
    </row>
    <row r="85" spans="1:7" ht="93.75" customHeight="1" x14ac:dyDescent="0.25">
      <c r="A85" s="14" t="s">
        <v>83</v>
      </c>
      <c r="B85" s="21" t="s">
        <v>497</v>
      </c>
      <c r="C85" s="21"/>
      <c r="D85" s="9">
        <v>182000</v>
      </c>
      <c r="E85" s="9">
        <v>226897.21</v>
      </c>
      <c r="F85" s="9">
        <f t="shared" si="2"/>
        <v>44897.209999999992</v>
      </c>
      <c r="G85" s="33">
        <f t="shared" si="3"/>
        <v>124.66879670329669</v>
      </c>
    </row>
    <row r="86" spans="1:7" ht="124.5" customHeight="1" x14ac:dyDescent="0.25">
      <c r="A86" s="14" t="s">
        <v>84</v>
      </c>
      <c r="B86" s="21" t="s">
        <v>498</v>
      </c>
      <c r="C86" s="21"/>
      <c r="D86" s="9">
        <v>182000</v>
      </c>
      <c r="E86" s="9">
        <v>226897.21</v>
      </c>
      <c r="F86" s="9">
        <f t="shared" si="2"/>
        <v>44897.209999999992</v>
      </c>
      <c r="G86" s="33">
        <f t="shared" si="3"/>
        <v>124.66879670329669</v>
      </c>
    </row>
    <row r="87" spans="1:7" ht="31.5" customHeight="1" x14ac:dyDescent="0.25">
      <c r="A87" s="14" t="s">
        <v>1214</v>
      </c>
      <c r="B87" s="21" t="s">
        <v>499</v>
      </c>
      <c r="C87" s="21"/>
      <c r="D87" s="9">
        <v>182000</v>
      </c>
      <c r="E87" s="9">
        <v>226897.21</v>
      </c>
      <c r="F87" s="9">
        <f t="shared" si="2"/>
        <v>44897.209999999992</v>
      </c>
      <c r="G87" s="33">
        <f t="shared" si="3"/>
        <v>124.66879670329669</v>
      </c>
    </row>
    <row r="88" spans="1:7" ht="79.5" customHeight="1" x14ac:dyDescent="0.25">
      <c r="A88" s="14" t="s">
        <v>85</v>
      </c>
      <c r="B88" s="21" t="s">
        <v>500</v>
      </c>
      <c r="C88" s="21"/>
      <c r="D88" s="9">
        <v>40897000</v>
      </c>
      <c r="E88" s="9">
        <v>41314140.380000003</v>
      </c>
      <c r="F88" s="9">
        <f t="shared" si="2"/>
        <v>417140.38000000268</v>
      </c>
      <c r="G88" s="33">
        <f t="shared" si="3"/>
        <v>101.01997794459253</v>
      </c>
    </row>
    <row r="89" spans="1:7" ht="122.25" customHeight="1" x14ac:dyDescent="0.25">
      <c r="A89" s="14" t="s">
        <v>86</v>
      </c>
      <c r="B89" s="21" t="s">
        <v>501</v>
      </c>
      <c r="C89" s="21"/>
      <c r="D89" s="9">
        <v>40897000</v>
      </c>
      <c r="E89" s="9">
        <v>41314140.380000003</v>
      </c>
      <c r="F89" s="9">
        <f t="shared" si="2"/>
        <v>417140.38000000268</v>
      </c>
      <c r="G89" s="33">
        <f t="shared" si="3"/>
        <v>101.01997794459253</v>
      </c>
    </row>
    <row r="90" spans="1:7" ht="31.5" customHeight="1" x14ac:dyDescent="0.25">
      <c r="A90" s="14" t="s">
        <v>1214</v>
      </c>
      <c r="B90" s="21" t="s">
        <v>502</v>
      </c>
      <c r="C90" s="21"/>
      <c r="D90" s="9">
        <v>40897000</v>
      </c>
      <c r="E90" s="9">
        <v>41314140.380000003</v>
      </c>
      <c r="F90" s="9">
        <f t="shared" si="2"/>
        <v>417140.38000000268</v>
      </c>
      <c r="G90" s="33">
        <f t="shared" si="3"/>
        <v>101.01997794459253</v>
      </c>
    </row>
    <row r="91" spans="1:7" ht="76.5" customHeight="1" x14ac:dyDescent="0.25">
      <c r="A91" s="14" t="s">
        <v>89</v>
      </c>
      <c r="B91" s="21" t="s">
        <v>503</v>
      </c>
      <c r="C91" s="21"/>
      <c r="D91" s="9">
        <v>-4148000</v>
      </c>
      <c r="E91" s="9">
        <v>-3877141.76</v>
      </c>
      <c r="F91" s="9">
        <f t="shared" si="2"/>
        <v>270858.24000000022</v>
      </c>
      <c r="G91" s="33">
        <f t="shared" si="3"/>
        <v>93.470148505303754</v>
      </c>
    </row>
    <row r="92" spans="1:7" ht="125.25" customHeight="1" x14ac:dyDescent="0.25">
      <c r="A92" s="14" t="s">
        <v>90</v>
      </c>
      <c r="B92" s="21" t="s">
        <v>504</v>
      </c>
      <c r="C92" s="21"/>
      <c r="D92" s="9">
        <v>-4148000</v>
      </c>
      <c r="E92" s="9">
        <v>-3877141.76</v>
      </c>
      <c r="F92" s="9">
        <f t="shared" si="2"/>
        <v>270858.24000000022</v>
      </c>
      <c r="G92" s="33">
        <f t="shared" si="3"/>
        <v>93.470148505303754</v>
      </c>
    </row>
    <row r="93" spans="1:7" ht="33.75" customHeight="1" x14ac:dyDescent="0.25">
      <c r="A93" s="14" t="s">
        <v>1214</v>
      </c>
      <c r="B93" s="21" t="s">
        <v>505</v>
      </c>
      <c r="C93" s="21"/>
      <c r="D93" s="9">
        <v>-4148000</v>
      </c>
      <c r="E93" s="9">
        <v>-3877141.76</v>
      </c>
      <c r="F93" s="9">
        <f t="shared" si="2"/>
        <v>270858.24000000022</v>
      </c>
      <c r="G93" s="33">
        <f t="shared" si="3"/>
        <v>93.470148505303754</v>
      </c>
    </row>
    <row r="94" spans="1:7" ht="19.5" customHeight="1" x14ac:dyDescent="0.25">
      <c r="A94" s="14" t="s">
        <v>92</v>
      </c>
      <c r="B94" s="21" t="s">
        <v>506</v>
      </c>
      <c r="C94" s="21"/>
      <c r="D94" s="9">
        <v>4448188000</v>
      </c>
      <c r="E94" s="9">
        <v>4387938629.1700001</v>
      </c>
      <c r="F94" s="9">
        <f t="shared" si="2"/>
        <v>-60249370.829999924</v>
      </c>
      <c r="G94" s="33">
        <f t="shared" si="3"/>
        <v>98.645530026383781</v>
      </c>
    </row>
    <row r="95" spans="1:7" ht="35.25" customHeight="1" x14ac:dyDescent="0.25">
      <c r="A95" s="14" t="s">
        <v>94</v>
      </c>
      <c r="B95" s="21" t="s">
        <v>507</v>
      </c>
      <c r="C95" s="21"/>
      <c r="D95" s="9">
        <v>4194878000</v>
      </c>
      <c r="E95" s="9">
        <v>4114182303.71</v>
      </c>
      <c r="F95" s="9">
        <f t="shared" si="2"/>
        <v>-80695696.289999962</v>
      </c>
      <c r="G95" s="33">
        <f t="shared" si="3"/>
        <v>98.076327933970902</v>
      </c>
    </row>
    <row r="96" spans="1:7" ht="30.75" customHeight="1" x14ac:dyDescent="0.25">
      <c r="A96" s="14" t="s">
        <v>96</v>
      </c>
      <c r="B96" s="21" t="s">
        <v>508</v>
      </c>
      <c r="C96" s="21"/>
      <c r="D96" s="9">
        <v>2649539000</v>
      </c>
      <c r="E96" s="9">
        <v>2604648135.8200002</v>
      </c>
      <c r="F96" s="9">
        <f t="shared" si="2"/>
        <v>-44890864.179999828</v>
      </c>
      <c r="G96" s="33">
        <f t="shared" si="3"/>
        <v>98.305710382825097</v>
      </c>
    </row>
    <row r="97" spans="1:7" ht="52.5" customHeight="1" x14ac:dyDescent="0.25">
      <c r="A97" s="14" t="s">
        <v>96</v>
      </c>
      <c r="B97" s="21" t="s">
        <v>509</v>
      </c>
      <c r="C97" s="21"/>
      <c r="D97" s="9">
        <v>2649539000</v>
      </c>
      <c r="E97" s="9">
        <v>2604648135.8200002</v>
      </c>
      <c r="F97" s="9">
        <f t="shared" si="2"/>
        <v>-44890864.179999828</v>
      </c>
      <c r="G97" s="33">
        <f t="shared" si="3"/>
        <v>98.305710382825097</v>
      </c>
    </row>
    <row r="98" spans="1:7" ht="63" customHeight="1" x14ac:dyDescent="0.25">
      <c r="A98" s="14" t="s">
        <v>98</v>
      </c>
      <c r="B98" s="21" t="s">
        <v>510</v>
      </c>
      <c r="C98" s="21"/>
      <c r="D98" s="9">
        <v>2649539000</v>
      </c>
      <c r="E98" s="9">
        <v>2603738040.6399999</v>
      </c>
      <c r="F98" s="9">
        <f t="shared" si="2"/>
        <v>-45800959.360000134</v>
      </c>
      <c r="G98" s="33">
        <f t="shared" si="3"/>
        <v>98.271361193022628</v>
      </c>
    </row>
    <row r="99" spans="1:7" ht="35.25" customHeight="1" x14ac:dyDescent="0.25">
      <c r="A99" s="14" t="s">
        <v>1214</v>
      </c>
      <c r="B99" s="21" t="s">
        <v>511</v>
      </c>
      <c r="C99" s="21"/>
      <c r="D99" s="9">
        <v>2649539000</v>
      </c>
      <c r="E99" s="9">
        <v>2603738040.6399999</v>
      </c>
      <c r="F99" s="9">
        <f t="shared" si="2"/>
        <v>-45800959.360000134</v>
      </c>
      <c r="G99" s="33">
        <f t="shared" si="3"/>
        <v>98.271361193022628</v>
      </c>
    </row>
    <row r="100" spans="1:7" ht="62.25" customHeight="1" x14ac:dyDescent="0.25">
      <c r="A100" s="14" t="s">
        <v>100</v>
      </c>
      <c r="B100" s="21" t="s">
        <v>512</v>
      </c>
      <c r="C100" s="21"/>
      <c r="D100" s="9">
        <v>0</v>
      </c>
      <c r="E100" s="9">
        <v>910095.18</v>
      </c>
      <c r="F100" s="9">
        <f t="shared" si="2"/>
        <v>910095.18</v>
      </c>
      <c r="G100" s="11" t="s">
        <v>1217</v>
      </c>
    </row>
    <row r="101" spans="1:7" ht="34.5" customHeight="1" x14ac:dyDescent="0.25">
      <c r="A101" s="14" t="s">
        <v>1214</v>
      </c>
      <c r="B101" s="21" t="s">
        <v>513</v>
      </c>
      <c r="C101" s="21"/>
      <c r="D101" s="9">
        <v>0</v>
      </c>
      <c r="E101" s="9">
        <v>910095.18</v>
      </c>
      <c r="F101" s="9">
        <f t="shared" si="2"/>
        <v>910095.18</v>
      </c>
      <c r="G101" s="11" t="s">
        <v>1217</v>
      </c>
    </row>
    <row r="102" spans="1:7" ht="49.5" customHeight="1" x14ac:dyDescent="0.25">
      <c r="A102" s="14" t="s">
        <v>102</v>
      </c>
      <c r="B102" s="21" t="s">
        <v>514</v>
      </c>
      <c r="C102" s="21"/>
      <c r="D102" s="9">
        <v>1545339000</v>
      </c>
      <c r="E102" s="9">
        <v>1509533978.6199999</v>
      </c>
      <c r="F102" s="9">
        <f t="shared" si="2"/>
        <v>-35805021.380000114</v>
      </c>
      <c r="G102" s="33">
        <f t="shared" si="3"/>
        <v>97.683031271455647</v>
      </c>
    </row>
    <row r="103" spans="1:7" ht="71.25" customHeight="1" x14ac:dyDescent="0.25">
      <c r="A103" s="14" t="s">
        <v>103</v>
      </c>
      <c r="B103" s="21" t="s">
        <v>515</v>
      </c>
      <c r="C103" s="21"/>
      <c r="D103" s="9">
        <v>1545339000</v>
      </c>
      <c r="E103" s="9">
        <v>1509533978.6199999</v>
      </c>
      <c r="F103" s="9">
        <f t="shared" si="2"/>
        <v>-35805021.380000114</v>
      </c>
      <c r="G103" s="33">
        <f t="shared" si="3"/>
        <v>97.683031271455647</v>
      </c>
    </row>
    <row r="104" spans="1:7" ht="107.25" customHeight="1" x14ac:dyDescent="0.25">
      <c r="A104" s="14" t="s">
        <v>105</v>
      </c>
      <c r="B104" s="21" t="s">
        <v>516</v>
      </c>
      <c r="C104" s="21"/>
      <c r="D104" s="9">
        <v>1545339000</v>
      </c>
      <c r="E104" s="9">
        <v>1508969276.55</v>
      </c>
      <c r="F104" s="9">
        <f t="shared" si="2"/>
        <v>-36369723.450000048</v>
      </c>
      <c r="G104" s="33">
        <f t="shared" si="3"/>
        <v>97.64648899367711</v>
      </c>
    </row>
    <row r="105" spans="1:7" ht="43.5" customHeight="1" x14ac:dyDescent="0.25">
      <c r="A105" s="14" t="s">
        <v>1214</v>
      </c>
      <c r="B105" s="21" t="s">
        <v>517</v>
      </c>
      <c r="C105" s="21"/>
      <c r="D105" s="9">
        <v>1545339000</v>
      </c>
      <c r="E105" s="9">
        <v>1508969276.55</v>
      </c>
      <c r="F105" s="9">
        <f t="shared" si="2"/>
        <v>-36369723.450000048</v>
      </c>
      <c r="G105" s="33">
        <f t="shared" si="3"/>
        <v>97.64648899367711</v>
      </c>
    </row>
    <row r="106" spans="1:7" ht="123.75" customHeight="1" x14ac:dyDescent="0.25">
      <c r="A106" s="14" t="s">
        <v>107</v>
      </c>
      <c r="B106" s="21" t="s">
        <v>518</v>
      </c>
      <c r="C106" s="21"/>
      <c r="D106" s="9">
        <v>0</v>
      </c>
      <c r="E106" s="9">
        <v>564702.06999999995</v>
      </c>
      <c r="F106" s="9">
        <f t="shared" si="2"/>
        <v>564702.06999999995</v>
      </c>
      <c r="G106" s="10" t="s">
        <v>1217</v>
      </c>
    </row>
    <row r="107" spans="1:7" ht="32.25" customHeight="1" x14ac:dyDescent="0.25">
      <c r="A107" s="14" t="s">
        <v>1214</v>
      </c>
      <c r="B107" s="21" t="s">
        <v>519</v>
      </c>
      <c r="C107" s="21"/>
      <c r="D107" s="9">
        <v>0</v>
      </c>
      <c r="E107" s="9">
        <v>564702.06999999995</v>
      </c>
      <c r="F107" s="9">
        <f t="shared" si="2"/>
        <v>564702.06999999995</v>
      </c>
      <c r="G107" s="10" t="s">
        <v>1217</v>
      </c>
    </row>
    <row r="108" spans="1:7" ht="52.5" customHeight="1" x14ac:dyDescent="0.25">
      <c r="A108" s="14" t="s">
        <v>109</v>
      </c>
      <c r="B108" s="21" t="s">
        <v>520</v>
      </c>
      <c r="C108" s="21"/>
      <c r="D108" s="9">
        <v>0</v>
      </c>
      <c r="E108" s="9">
        <v>189.27</v>
      </c>
      <c r="F108" s="9">
        <f t="shared" si="2"/>
        <v>189.27</v>
      </c>
      <c r="G108" s="10" t="s">
        <v>1217</v>
      </c>
    </row>
    <row r="109" spans="1:7" ht="81" customHeight="1" x14ac:dyDescent="0.25">
      <c r="A109" s="14" t="s">
        <v>110</v>
      </c>
      <c r="B109" s="21" t="s">
        <v>521</v>
      </c>
      <c r="C109" s="21"/>
      <c r="D109" s="9">
        <v>0</v>
      </c>
      <c r="E109" s="9">
        <v>189.27</v>
      </c>
      <c r="F109" s="9">
        <f t="shared" si="2"/>
        <v>189.27</v>
      </c>
      <c r="G109" s="10" t="s">
        <v>1217</v>
      </c>
    </row>
    <row r="110" spans="1:7" ht="30" customHeight="1" x14ac:dyDescent="0.25">
      <c r="A110" s="14" t="s">
        <v>1214</v>
      </c>
      <c r="B110" s="21" t="s">
        <v>522</v>
      </c>
      <c r="C110" s="21"/>
      <c r="D110" s="9">
        <v>0</v>
      </c>
      <c r="E110" s="9">
        <v>189.27</v>
      </c>
      <c r="F110" s="9">
        <f t="shared" si="2"/>
        <v>189.27</v>
      </c>
      <c r="G110" s="10" t="s">
        <v>1217</v>
      </c>
    </row>
    <row r="111" spans="1:7" ht="35.25" customHeight="1" x14ac:dyDescent="0.25">
      <c r="A111" s="14" t="s">
        <v>112</v>
      </c>
      <c r="B111" s="21" t="s">
        <v>523</v>
      </c>
      <c r="C111" s="21"/>
      <c r="D111" s="9">
        <v>212000</v>
      </c>
      <c r="E111" s="9">
        <v>297675.73</v>
      </c>
      <c r="F111" s="9">
        <f t="shared" si="2"/>
        <v>85675.729999999981</v>
      </c>
      <c r="G111" s="33">
        <f t="shared" si="3"/>
        <v>140.41308018867923</v>
      </c>
    </row>
    <row r="112" spans="1:7" ht="32.25" customHeight="1" x14ac:dyDescent="0.25">
      <c r="A112" s="14" t="s">
        <v>112</v>
      </c>
      <c r="B112" s="21" t="s">
        <v>524</v>
      </c>
      <c r="C112" s="21"/>
      <c r="D112" s="9">
        <v>212000</v>
      </c>
      <c r="E112" s="9">
        <v>297466.61</v>
      </c>
      <c r="F112" s="9">
        <f t="shared" si="2"/>
        <v>85466.609999999986</v>
      </c>
      <c r="G112" s="33">
        <f t="shared" si="3"/>
        <v>140.31443867924526</v>
      </c>
    </row>
    <row r="113" spans="1:7" ht="68.25" customHeight="1" x14ac:dyDescent="0.25">
      <c r="A113" s="14" t="s">
        <v>114</v>
      </c>
      <c r="B113" s="21" t="s">
        <v>525</v>
      </c>
      <c r="C113" s="21"/>
      <c r="D113" s="9">
        <v>212000</v>
      </c>
      <c r="E113" s="9">
        <v>227284.71</v>
      </c>
      <c r="F113" s="9">
        <f t="shared" si="2"/>
        <v>15284.709999999992</v>
      </c>
      <c r="G113" s="33">
        <f t="shared" si="3"/>
        <v>107.20976886792452</v>
      </c>
    </row>
    <row r="114" spans="1:7" ht="59.25" customHeight="1" x14ac:dyDescent="0.25">
      <c r="A114" s="14" t="s">
        <v>1214</v>
      </c>
      <c r="B114" s="21" t="s">
        <v>526</v>
      </c>
      <c r="C114" s="21"/>
      <c r="D114" s="9">
        <v>212000</v>
      </c>
      <c r="E114" s="9">
        <v>227284.71</v>
      </c>
      <c r="F114" s="9">
        <f t="shared" si="2"/>
        <v>15284.709999999992</v>
      </c>
      <c r="G114" s="33">
        <f t="shared" si="3"/>
        <v>107.20976886792452</v>
      </c>
    </row>
    <row r="115" spans="1:7" ht="72" customHeight="1" x14ac:dyDescent="0.25">
      <c r="A115" s="14" t="s">
        <v>116</v>
      </c>
      <c r="B115" s="21" t="s">
        <v>527</v>
      </c>
      <c r="C115" s="21"/>
      <c r="D115" s="9">
        <v>0</v>
      </c>
      <c r="E115" s="9">
        <v>70181.899999999994</v>
      </c>
      <c r="F115" s="9">
        <f t="shared" si="2"/>
        <v>70181.899999999994</v>
      </c>
      <c r="G115" s="10" t="s">
        <v>1217</v>
      </c>
    </row>
    <row r="116" spans="1:7" ht="34.5" customHeight="1" x14ac:dyDescent="0.25">
      <c r="A116" s="14" t="s">
        <v>1214</v>
      </c>
      <c r="B116" s="21" t="s">
        <v>528</v>
      </c>
      <c r="C116" s="21"/>
      <c r="D116" s="9">
        <v>0</v>
      </c>
      <c r="E116" s="9">
        <v>70181.899999999994</v>
      </c>
      <c r="F116" s="9">
        <f t="shared" si="2"/>
        <v>70181.899999999994</v>
      </c>
      <c r="G116" s="10" t="s">
        <v>1217</v>
      </c>
    </row>
    <row r="117" spans="1:7" ht="52.5" customHeight="1" x14ac:dyDescent="0.25">
      <c r="A117" s="14" t="s">
        <v>118</v>
      </c>
      <c r="B117" s="21" t="s">
        <v>529</v>
      </c>
      <c r="C117" s="21"/>
      <c r="D117" s="9">
        <v>0</v>
      </c>
      <c r="E117" s="9">
        <v>209.12</v>
      </c>
      <c r="F117" s="9">
        <f t="shared" si="2"/>
        <v>209.12</v>
      </c>
      <c r="G117" s="10" t="s">
        <v>1217</v>
      </c>
    </row>
    <row r="118" spans="1:7" ht="82.5" customHeight="1" x14ac:dyDescent="0.25">
      <c r="A118" s="14" t="s">
        <v>120</v>
      </c>
      <c r="B118" s="21" t="s">
        <v>530</v>
      </c>
      <c r="C118" s="21"/>
      <c r="D118" s="9">
        <v>0</v>
      </c>
      <c r="E118" s="9">
        <v>209.12</v>
      </c>
      <c r="F118" s="9">
        <f t="shared" si="2"/>
        <v>209.12</v>
      </c>
      <c r="G118" s="10" t="s">
        <v>1217</v>
      </c>
    </row>
    <row r="119" spans="1:7" ht="35.25" customHeight="1" x14ac:dyDescent="0.25">
      <c r="A119" s="14" t="s">
        <v>1214</v>
      </c>
      <c r="B119" s="21" t="s">
        <v>531</v>
      </c>
      <c r="C119" s="21"/>
      <c r="D119" s="9">
        <v>0</v>
      </c>
      <c r="E119" s="9">
        <v>209.12</v>
      </c>
      <c r="F119" s="9">
        <f t="shared" si="2"/>
        <v>209.12</v>
      </c>
      <c r="G119" s="10" t="s">
        <v>1217</v>
      </c>
    </row>
    <row r="120" spans="1:7" ht="24" customHeight="1" x14ac:dyDescent="0.25">
      <c r="A120" s="14" t="s">
        <v>122</v>
      </c>
      <c r="B120" s="21" t="s">
        <v>532</v>
      </c>
      <c r="C120" s="21"/>
      <c r="D120" s="9">
        <v>12004000</v>
      </c>
      <c r="E120" s="9">
        <v>13361596.5</v>
      </c>
      <c r="F120" s="9">
        <f t="shared" si="2"/>
        <v>1357596.5</v>
      </c>
      <c r="G120" s="33">
        <f t="shared" si="3"/>
        <v>111.3095343218927</v>
      </c>
    </row>
    <row r="121" spans="1:7" ht="21" customHeight="1" x14ac:dyDescent="0.25">
      <c r="A121" s="14" t="s">
        <v>122</v>
      </c>
      <c r="B121" s="21" t="s">
        <v>533</v>
      </c>
      <c r="C121" s="21"/>
      <c r="D121" s="9">
        <v>12004000</v>
      </c>
      <c r="E121" s="9">
        <v>13361596.5</v>
      </c>
      <c r="F121" s="9">
        <f t="shared" si="2"/>
        <v>1357596.5</v>
      </c>
      <c r="G121" s="33">
        <f t="shared" si="3"/>
        <v>111.3095343218927</v>
      </c>
    </row>
    <row r="122" spans="1:7" ht="52.5" customHeight="1" x14ac:dyDescent="0.25">
      <c r="A122" s="14" t="s">
        <v>124</v>
      </c>
      <c r="B122" s="21" t="s">
        <v>534</v>
      </c>
      <c r="C122" s="21"/>
      <c r="D122" s="9">
        <v>12004000</v>
      </c>
      <c r="E122" s="9">
        <v>13357846.93</v>
      </c>
      <c r="F122" s="9">
        <f t="shared" si="2"/>
        <v>1353846.9299999997</v>
      </c>
      <c r="G122" s="33">
        <f t="shared" si="3"/>
        <v>111.27829831722759</v>
      </c>
    </row>
    <row r="123" spans="1:7" ht="34.5" customHeight="1" x14ac:dyDescent="0.25">
      <c r="A123" s="14" t="s">
        <v>1214</v>
      </c>
      <c r="B123" s="21" t="s">
        <v>535</v>
      </c>
      <c r="C123" s="21"/>
      <c r="D123" s="9">
        <v>12004000</v>
      </c>
      <c r="E123" s="9">
        <v>13357846.93</v>
      </c>
      <c r="F123" s="9">
        <f t="shared" si="2"/>
        <v>1353846.9299999997</v>
      </c>
      <c r="G123" s="33">
        <f t="shared" si="3"/>
        <v>111.27829831722759</v>
      </c>
    </row>
    <row r="124" spans="1:7" ht="51.75" customHeight="1" x14ac:dyDescent="0.25">
      <c r="A124" s="14" t="s">
        <v>126</v>
      </c>
      <c r="B124" s="21" t="s">
        <v>536</v>
      </c>
      <c r="C124" s="21"/>
      <c r="D124" s="9">
        <v>0</v>
      </c>
      <c r="E124" s="9">
        <v>3749.57</v>
      </c>
      <c r="F124" s="9">
        <f t="shared" si="2"/>
        <v>3749.57</v>
      </c>
      <c r="G124" s="10" t="s">
        <v>1217</v>
      </c>
    </row>
    <row r="125" spans="1:7" ht="35.25" customHeight="1" x14ac:dyDescent="0.25">
      <c r="A125" s="14" t="s">
        <v>1214</v>
      </c>
      <c r="B125" s="21" t="s">
        <v>537</v>
      </c>
      <c r="C125" s="21"/>
      <c r="D125" s="9">
        <v>0</v>
      </c>
      <c r="E125" s="9">
        <v>3749.57</v>
      </c>
      <c r="F125" s="9">
        <f t="shared" si="2"/>
        <v>3749.57</v>
      </c>
      <c r="G125" s="10" t="s">
        <v>1217</v>
      </c>
    </row>
    <row r="126" spans="1:7" ht="51.75" customHeight="1" x14ac:dyDescent="0.25">
      <c r="A126" s="14" t="s">
        <v>128</v>
      </c>
      <c r="B126" s="21" t="s">
        <v>538</v>
      </c>
      <c r="C126" s="21"/>
      <c r="D126" s="9">
        <v>238085000</v>
      </c>
      <c r="E126" s="9">
        <v>256241426.19999999</v>
      </c>
      <c r="F126" s="9">
        <f t="shared" si="2"/>
        <v>18156426.199999988</v>
      </c>
      <c r="G126" s="33">
        <f t="shared" si="3"/>
        <v>107.62602692315768</v>
      </c>
    </row>
    <row r="127" spans="1:7" ht="43.5" customHeight="1" x14ac:dyDescent="0.25">
      <c r="A127" s="14" t="s">
        <v>129</v>
      </c>
      <c r="B127" s="21" t="s">
        <v>539</v>
      </c>
      <c r="C127" s="21"/>
      <c r="D127" s="9">
        <v>238085000</v>
      </c>
      <c r="E127" s="9">
        <v>256241426.19999999</v>
      </c>
      <c r="F127" s="9">
        <f t="shared" si="2"/>
        <v>18156426.199999988</v>
      </c>
      <c r="G127" s="33">
        <f t="shared" si="3"/>
        <v>107.62602692315768</v>
      </c>
    </row>
    <row r="128" spans="1:7" ht="68.25" customHeight="1" x14ac:dyDescent="0.25">
      <c r="A128" s="14" t="s">
        <v>131</v>
      </c>
      <c r="B128" s="21" t="s">
        <v>540</v>
      </c>
      <c r="C128" s="21"/>
      <c r="D128" s="9">
        <v>238085000</v>
      </c>
      <c r="E128" s="9">
        <v>256241426.19999999</v>
      </c>
      <c r="F128" s="9">
        <f t="shared" si="2"/>
        <v>18156426.199999988</v>
      </c>
      <c r="G128" s="33">
        <f t="shared" si="3"/>
        <v>107.62602692315768</v>
      </c>
    </row>
    <row r="129" spans="1:7" ht="39" customHeight="1" x14ac:dyDescent="0.25">
      <c r="A129" s="14" t="s">
        <v>1214</v>
      </c>
      <c r="B129" s="21" t="s">
        <v>541</v>
      </c>
      <c r="C129" s="21"/>
      <c r="D129" s="9">
        <v>238085000</v>
      </c>
      <c r="E129" s="9">
        <v>256241426.19999999</v>
      </c>
      <c r="F129" s="9">
        <f t="shared" si="2"/>
        <v>18156426.199999988</v>
      </c>
      <c r="G129" s="33">
        <f t="shared" si="3"/>
        <v>107.62602692315768</v>
      </c>
    </row>
    <row r="130" spans="1:7" ht="49.5" customHeight="1" x14ac:dyDescent="0.25">
      <c r="A130" s="14" t="s">
        <v>133</v>
      </c>
      <c r="B130" s="21" t="s">
        <v>542</v>
      </c>
      <c r="C130" s="21"/>
      <c r="D130" s="9">
        <v>3009000</v>
      </c>
      <c r="E130" s="9">
        <v>3855627.03</v>
      </c>
      <c r="F130" s="9">
        <f t="shared" si="2"/>
        <v>846627.0299999998</v>
      </c>
      <c r="G130" s="33">
        <f t="shared" si="3"/>
        <v>128.13649152542374</v>
      </c>
    </row>
    <row r="131" spans="1:7" ht="79.5" customHeight="1" x14ac:dyDescent="0.25">
      <c r="A131" s="14" t="s">
        <v>134</v>
      </c>
      <c r="B131" s="21" t="s">
        <v>543</v>
      </c>
      <c r="C131" s="21"/>
      <c r="D131" s="9">
        <v>3009000</v>
      </c>
      <c r="E131" s="9">
        <v>3855627.03</v>
      </c>
      <c r="F131" s="9">
        <f t="shared" si="2"/>
        <v>846627.0299999998</v>
      </c>
      <c r="G131" s="33">
        <f t="shared" si="3"/>
        <v>128.13649152542374</v>
      </c>
    </row>
    <row r="132" spans="1:7" ht="39" customHeight="1" x14ac:dyDescent="0.25">
      <c r="A132" s="14" t="s">
        <v>1214</v>
      </c>
      <c r="B132" s="21" t="s">
        <v>544</v>
      </c>
      <c r="C132" s="21"/>
      <c r="D132" s="9">
        <v>3009000</v>
      </c>
      <c r="E132" s="9">
        <v>3855627.03</v>
      </c>
      <c r="F132" s="9">
        <f t="shared" si="2"/>
        <v>846627.0299999998</v>
      </c>
      <c r="G132" s="33">
        <f t="shared" si="3"/>
        <v>128.13649152542374</v>
      </c>
    </row>
    <row r="133" spans="1:7" ht="22.5" customHeight="1" x14ac:dyDescent="0.25">
      <c r="A133" s="14" t="s">
        <v>136</v>
      </c>
      <c r="B133" s="21" t="s">
        <v>545</v>
      </c>
      <c r="C133" s="21"/>
      <c r="D133" s="9">
        <v>1020039000</v>
      </c>
      <c r="E133" s="9">
        <v>1057210674.38</v>
      </c>
      <c r="F133" s="9">
        <f t="shared" si="2"/>
        <v>37171674.379999995</v>
      </c>
      <c r="G133" s="33">
        <f t="shared" si="3"/>
        <v>103.64414246710174</v>
      </c>
    </row>
    <row r="134" spans="1:7" ht="21" customHeight="1" x14ac:dyDescent="0.25">
      <c r="A134" s="14" t="s">
        <v>138</v>
      </c>
      <c r="B134" s="21" t="s">
        <v>546</v>
      </c>
      <c r="C134" s="21"/>
      <c r="D134" s="9">
        <v>395200000</v>
      </c>
      <c r="E134" s="9">
        <v>396460939.88</v>
      </c>
      <c r="F134" s="9">
        <f t="shared" si="2"/>
        <v>1260939.8799999952</v>
      </c>
      <c r="G134" s="33">
        <f t="shared" si="3"/>
        <v>100.3190637348178</v>
      </c>
    </row>
    <row r="135" spans="1:7" ht="52.5" customHeight="1" x14ac:dyDescent="0.25">
      <c r="A135" s="14" t="s">
        <v>139</v>
      </c>
      <c r="B135" s="21" t="s">
        <v>547</v>
      </c>
      <c r="C135" s="21"/>
      <c r="D135" s="9">
        <v>395200000</v>
      </c>
      <c r="E135" s="9">
        <v>396460939.88</v>
      </c>
      <c r="F135" s="9">
        <f t="shared" si="2"/>
        <v>1260939.8799999952</v>
      </c>
      <c r="G135" s="33">
        <f t="shared" si="3"/>
        <v>100.3190637348178</v>
      </c>
    </row>
    <row r="136" spans="1:7" ht="81.75" customHeight="1" x14ac:dyDescent="0.25">
      <c r="A136" s="14" t="s">
        <v>141</v>
      </c>
      <c r="B136" s="21" t="s">
        <v>548</v>
      </c>
      <c r="C136" s="21"/>
      <c r="D136" s="9">
        <v>395200000</v>
      </c>
      <c r="E136" s="9">
        <v>396460939.88</v>
      </c>
      <c r="F136" s="9">
        <f t="shared" si="2"/>
        <v>1260939.8799999952</v>
      </c>
      <c r="G136" s="33">
        <f t="shared" si="3"/>
        <v>100.3190637348178</v>
      </c>
    </row>
    <row r="137" spans="1:7" ht="30" customHeight="1" x14ac:dyDescent="0.25">
      <c r="A137" s="14" t="s">
        <v>1214</v>
      </c>
      <c r="B137" s="21" t="s">
        <v>549</v>
      </c>
      <c r="C137" s="21"/>
      <c r="D137" s="9">
        <v>395200000</v>
      </c>
      <c r="E137" s="9">
        <v>396460939.88</v>
      </c>
      <c r="F137" s="9">
        <f t="shared" si="2"/>
        <v>1260939.8799999952</v>
      </c>
      <c r="G137" s="33">
        <f t="shared" si="3"/>
        <v>100.3190637348178</v>
      </c>
    </row>
    <row r="138" spans="1:7" ht="18.75" customHeight="1" x14ac:dyDescent="0.25">
      <c r="A138" s="14" t="s">
        <v>143</v>
      </c>
      <c r="B138" s="21" t="s">
        <v>550</v>
      </c>
      <c r="C138" s="21"/>
      <c r="D138" s="9">
        <v>1575000</v>
      </c>
      <c r="E138" s="9">
        <v>1575000</v>
      </c>
      <c r="F138" s="9">
        <f t="shared" si="2"/>
        <v>0</v>
      </c>
      <c r="G138" s="33">
        <f t="shared" si="3"/>
        <v>100</v>
      </c>
    </row>
    <row r="139" spans="1:7" ht="51.75" customHeight="1" x14ac:dyDescent="0.25">
      <c r="A139" s="14" t="s">
        <v>144</v>
      </c>
      <c r="B139" s="21" t="s">
        <v>551</v>
      </c>
      <c r="C139" s="21"/>
      <c r="D139" s="9">
        <v>1575000</v>
      </c>
      <c r="E139" s="9">
        <v>1575000</v>
      </c>
      <c r="F139" s="9">
        <f t="shared" si="2"/>
        <v>0</v>
      </c>
      <c r="G139" s="33">
        <f t="shared" si="3"/>
        <v>100</v>
      </c>
    </row>
    <row r="140" spans="1:7" ht="34.5" customHeight="1" x14ac:dyDescent="0.25">
      <c r="A140" s="14" t="s">
        <v>1214</v>
      </c>
      <c r="B140" s="21" t="s">
        <v>552</v>
      </c>
      <c r="C140" s="21"/>
      <c r="D140" s="9">
        <v>1575000</v>
      </c>
      <c r="E140" s="9">
        <v>1575000</v>
      </c>
      <c r="F140" s="9">
        <f t="shared" ref="F140:F202" si="4">SUM(E140-D140)</f>
        <v>0</v>
      </c>
      <c r="G140" s="33">
        <f t="shared" ref="G140:G202" si="5">SUM(E140/D140*100)</f>
        <v>100</v>
      </c>
    </row>
    <row r="141" spans="1:7" ht="20.25" customHeight="1" x14ac:dyDescent="0.25">
      <c r="A141" s="14" t="s">
        <v>146</v>
      </c>
      <c r="B141" s="21" t="s">
        <v>553</v>
      </c>
      <c r="C141" s="21"/>
      <c r="D141" s="9">
        <v>623264000</v>
      </c>
      <c r="E141" s="9">
        <v>659174734.5</v>
      </c>
      <c r="F141" s="9">
        <f t="shared" si="4"/>
        <v>35910734.5</v>
      </c>
      <c r="G141" s="33">
        <f t="shared" si="5"/>
        <v>105.76172127701903</v>
      </c>
    </row>
    <row r="142" spans="1:7" ht="19.5" customHeight="1" x14ac:dyDescent="0.25">
      <c r="A142" s="14" t="s">
        <v>148</v>
      </c>
      <c r="B142" s="21" t="s">
        <v>554</v>
      </c>
      <c r="C142" s="21"/>
      <c r="D142" s="9">
        <v>496564000</v>
      </c>
      <c r="E142" s="9">
        <v>531738047.74000001</v>
      </c>
      <c r="F142" s="9">
        <f t="shared" si="4"/>
        <v>35174047.74000001</v>
      </c>
      <c r="G142" s="33">
        <f t="shared" si="5"/>
        <v>107.08348727253687</v>
      </c>
    </row>
    <row r="143" spans="1:7" ht="34.5" customHeight="1" x14ac:dyDescent="0.25">
      <c r="A143" s="14" t="s">
        <v>149</v>
      </c>
      <c r="B143" s="21" t="s">
        <v>555</v>
      </c>
      <c r="C143" s="21"/>
      <c r="D143" s="9">
        <v>496564000</v>
      </c>
      <c r="E143" s="9">
        <v>531738047.74000001</v>
      </c>
      <c r="F143" s="9">
        <f t="shared" si="4"/>
        <v>35174047.74000001</v>
      </c>
      <c r="G143" s="33">
        <f t="shared" si="5"/>
        <v>107.08348727253687</v>
      </c>
    </row>
    <row r="144" spans="1:7" ht="68.25" customHeight="1" x14ac:dyDescent="0.25">
      <c r="A144" s="14" t="s">
        <v>151</v>
      </c>
      <c r="B144" s="21" t="s">
        <v>556</v>
      </c>
      <c r="C144" s="21"/>
      <c r="D144" s="9">
        <v>496564000</v>
      </c>
      <c r="E144" s="9">
        <v>531731851.57999998</v>
      </c>
      <c r="F144" s="9">
        <f t="shared" si="4"/>
        <v>35167851.579999983</v>
      </c>
      <c r="G144" s="33">
        <f t="shared" si="5"/>
        <v>107.08223946560764</v>
      </c>
    </row>
    <row r="145" spans="1:7" ht="37.5" customHeight="1" x14ac:dyDescent="0.25">
      <c r="A145" s="14" t="s">
        <v>1214</v>
      </c>
      <c r="B145" s="21" t="s">
        <v>557</v>
      </c>
      <c r="C145" s="21"/>
      <c r="D145" s="9">
        <v>496564000</v>
      </c>
      <c r="E145" s="9">
        <v>531731851.57999998</v>
      </c>
      <c r="F145" s="9">
        <f t="shared" si="4"/>
        <v>35167851.579999983</v>
      </c>
      <c r="G145" s="33">
        <f t="shared" si="5"/>
        <v>107.08223946560764</v>
      </c>
    </row>
    <row r="146" spans="1:7" ht="68.25" customHeight="1" x14ac:dyDescent="0.25">
      <c r="A146" s="14" t="s">
        <v>153</v>
      </c>
      <c r="B146" s="21" t="s">
        <v>558</v>
      </c>
      <c r="C146" s="21"/>
      <c r="D146" s="9">
        <v>0</v>
      </c>
      <c r="E146" s="9">
        <v>6196.16</v>
      </c>
      <c r="F146" s="9">
        <f t="shared" si="4"/>
        <v>6196.16</v>
      </c>
      <c r="G146" s="10" t="s">
        <v>1217</v>
      </c>
    </row>
    <row r="147" spans="1:7" ht="36" customHeight="1" x14ac:dyDescent="0.25">
      <c r="A147" s="14" t="s">
        <v>1214</v>
      </c>
      <c r="B147" s="21" t="s">
        <v>559</v>
      </c>
      <c r="C147" s="21"/>
      <c r="D147" s="9">
        <v>0</v>
      </c>
      <c r="E147" s="9">
        <v>6196.16</v>
      </c>
      <c r="F147" s="9">
        <f t="shared" si="4"/>
        <v>6196.16</v>
      </c>
      <c r="G147" s="10" t="s">
        <v>1217</v>
      </c>
    </row>
    <row r="148" spans="1:7" ht="22.5" customHeight="1" x14ac:dyDescent="0.25">
      <c r="A148" s="14" t="s">
        <v>155</v>
      </c>
      <c r="B148" s="21" t="s">
        <v>560</v>
      </c>
      <c r="C148" s="21"/>
      <c r="D148" s="9">
        <v>126700000</v>
      </c>
      <c r="E148" s="9">
        <v>127436686.76000001</v>
      </c>
      <c r="F148" s="9">
        <f t="shared" si="4"/>
        <v>736686.76000000536</v>
      </c>
      <c r="G148" s="33">
        <f t="shared" si="5"/>
        <v>100.58144179952644</v>
      </c>
    </row>
    <row r="149" spans="1:7" ht="34.5" customHeight="1" x14ac:dyDescent="0.25">
      <c r="A149" s="14" t="s">
        <v>156</v>
      </c>
      <c r="B149" s="21" t="s">
        <v>561</v>
      </c>
      <c r="C149" s="21"/>
      <c r="D149" s="9">
        <v>126700000</v>
      </c>
      <c r="E149" s="9">
        <v>127436686.76000001</v>
      </c>
      <c r="F149" s="9">
        <f t="shared" si="4"/>
        <v>736686.76000000536</v>
      </c>
      <c r="G149" s="33">
        <f t="shared" si="5"/>
        <v>100.58144179952644</v>
      </c>
    </row>
    <row r="150" spans="1:7" ht="68.25" customHeight="1" x14ac:dyDescent="0.25">
      <c r="A150" s="14" t="s">
        <v>158</v>
      </c>
      <c r="B150" s="21" t="s">
        <v>562</v>
      </c>
      <c r="C150" s="21"/>
      <c r="D150" s="9">
        <v>126700000</v>
      </c>
      <c r="E150" s="9">
        <v>127437686.76000001</v>
      </c>
      <c r="F150" s="9">
        <f t="shared" si="4"/>
        <v>737686.76000000536</v>
      </c>
      <c r="G150" s="33">
        <f t="shared" si="5"/>
        <v>100.58223106550908</v>
      </c>
    </row>
    <row r="151" spans="1:7" ht="39.75" customHeight="1" x14ac:dyDescent="0.25">
      <c r="A151" s="14" t="s">
        <v>1214</v>
      </c>
      <c r="B151" s="21" t="s">
        <v>563</v>
      </c>
      <c r="C151" s="21"/>
      <c r="D151" s="9">
        <v>126700000</v>
      </c>
      <c r="E151" s="9">
        <v>127437686.76000001</v>
      </c>
      <c r="F151" s="9">
        <f t="shared" si="4"/>
        <v>737686.76000000536</v>
      </c>
      <c r="G151" s="33">
        <f t="shared" si="5"/>
        <v>100.58223106550908</v>
      </c>
    </row>
    <row r="152" spans="1:7" ht="68.25" customHeight="1" x14ac:dyDescent="0.25">
      <c r="A152" s="14" t="s">
        <v>160</v>
      </c>
      <c r="B152" s="21" t="s">
        <v>564</v>
      </c>
      <c r="C152" s="21"/>
      <c r="D152" s="9">
        <v>0</v>
      </c>
      <c r="E152" s="9">
        <v>-1000</v>
      </c>
      <c r="F152" s="9">
        <f t="shared" si="4"/>
        <v>-1000</v>
      </c>
      <c r="G152" s="10" t="s">
        <v>1217</v>
      </c>
    </row>
    <row r="153" spans="1:7" ht="41.25" customHeight="1" x14ac:dyDescent="0.25">
      <c r="A153" s="14" t="s">
        <v>1214</v>
      </c>
      <c r="B153" s="21" t="s">
        <v>565</v>
      </c>
      <c r="C153" s="21"/>
      <c r="D153" s="9">
        <v>0</v>
      </c>
      <c r="E153" s="9">
        <v>-1000</v>
      </c>
      <c r="F153" s="9">
        <f t="shared" si="4"/>
        <v>-1000</v>
      </c>
      <c r="G153" s="10" t="s">
        <v>1217</v>
      </c>
    </row>
    <row r="154" spans="1:7" ht="34.5" customHeight="1" x14ac:dyDescent="0.25">
      <c r="A154" s="14" t="s">
        <v>162</v>
      </c>
      <c r="B154" s="21" t="s">
        <v>566</v>
      </c>
      <c r="C154" s="21"/>
      <c r="D154" s="9">
        <v>1886000</v>
      </c>
      <c r="E154" s="9">
        <v>1177923.42</v>
      </c>
      <c r="F154" s="9">
        <f t="shared" si="4"/>
        <v>-708076.58000000007</v>
      </c>
      <c r="G154" s="33">
        <f t="shared" si="5"/>
        <v>62.456172852598094</v>
      </c>
    </row>
    <row r="155" spans="1:7" ht="35.25" customHeight="1" x14ac:dyDescent="0.25">
      <c r="A155" s="14" t="s">
        <v>163</v>
      </c>
      <c r="B155" s="21" t="s">
        <v>567</v>
      </c>
      <c r="C155" s="21"/>
      <c r="D155" s="9">
        <v>1886000</v>
      </c>
      <c r="E155" s="9">
        <v>1177923.42</v>
      </c>
      <c r="F155" s="9">
        <f t="shared" si="4"/>
        <v>-708076.58000000007</v>
      </c>
      <c r="G155" s="33">
        <f t="shared" si="5"/>
        <v>62.456172852598094</v>
      </c>
    </row>
    <row r="156" spans="1:7" ht="23.25" customHeight="1" x14ac:dyDescent="0.25">
      <c r="A156" s="14" t="s">
        <v>165</v>
      </c>
      <c r="B156" s="21" t="s">
        <v>568</v>
      </c>
      <c r="C156" s="21"/>
      <c r="D156" s="9">
        <v>1882000</v>
      </c>
      <c r="E156" s="9">
        <v>1174490.33</v>
      </c>
      <c r="F156" s="9">
        <f t="shared" si="4"/>
        <v>-707509.66999999993</v>
      </c>
      <c r="G156" s="33">
        <f t="shared" si="5"/>
        <v>62.406500000000008</v>
      </c>
    </row>
    <row r="157" spans="1:7" ht="48.75" customHeight="1" x14ac:dyDescent="0.25">
      <c r="A157" s="14" t="s">
        <v>166</v>
      </c>
      <c r="B157" s="21" t="s">
        <v>569</v>
      </c>
      <c r="C157" s="21"/>
      <c r="D157" s="9">
        <v>1882000</v>
      </c>
      <c r="E157" s="9">
        <v>1174440.33</v>
      </c>
      <c r="F157" s="9">
        <f t="shared" si="4"/>
        <v>-707559.66999999993</v>
      </c>
      <c r="G157" s="33">
        <f t="shared" si="5"/>
        <v>62.403843251859726</v>
      </c>
    </row>
    <row r="158" spans="1:7" ht="30" customHeight="1" x14ac:dyDescent="0.25">
      <c r="A158" s="14" t="s">
        <v>1214</v>
      </c>
      <c r="B158" s="21" t="s">
        <v>570</v>
      </c>
      <c r="C158" s="21"/>
      <c r="D158" s="9">
        <v>1882000</v>
      </c>
      <c r="E158" s="9">
        <v>1174440.33</v>
      </c>
      <c r="F158" s="9">
        <f t="shared" si="4"/>
        <v>-707559.66999999993</v>
      </c>
      <c r="G158" s="33">
        <f t="shared" si="5"/>
        <v>62.403843251859726</v>
      </c>
    </row>
    <row r="159" spans="1:7" ht="50.25" customHeight="1" x14ac:dyDescent="0.25">
      <c r="A159" s="14" t="s">
        <v>168</v>
      </c>
      <c r="B159" s="21" t="s">
        <v>571</v>
      </c>
      <c r="C159" s="21"/>
      <c r="D159" s="9">
        <v>0</v>
      </c>
      <c r="E159" s="9">
        <v>50</v>
      </c>
      <c r="F159" s="9">
        <f t="shared" si="4"/>
        <v>50</v>
      </c>
      <c r="G159" s="10" t="s">
        <v>1217</v>
      </c>
    </row>
    <row r="160" spans="1:7" ht="35.25" customHeight="1" x14ac:dyDescent="0.25">
      <c r="A160" s="14" t="s">
        <v>1214</v>
      </c>
      <c r="B160" s="21" t="s">
        <v>572</v>
      </c>
      <c r="C160" s="21"/>
      <c r="D160" s="9">
        <v>0</v>
      </c>
      <c r="E160" s="9">
        <v>50</v>
      </c>
      <c r="F160" s="9">
        <f t="shared" si="4"/>
        <v>50</v>
      </c>
      <c r="G160" s="10" t="s">
        <v>1217</v>
      </c>
    </row>
    <row r="161" spans="1:7" ht="28.5" customHeight="1" x14ac:dyDescent="0.25">
      <c r="A161" s="14" t="s">
        <v>171</v>
      </c>
      <c r="B161" s="21" t="s">
        <v>573</v>
      </c>
      <c r="C161" s="21"/>
      <c r="D161" s="9">
        <v>4000</v>
      </c>
      <c r="E161" s="9">
        <v>3433.09</v>
      </c>
      <c r="F161" s="9">
        <f t="shared" si="4"/>
        <v>-566.90999999999985</v>
      </c>
      <c r="G161" s="33">
        <f t="shared" si="5"/>
        <v>85.827249999999992</v>
      </c>
    </row>
    <row r="162" spans="1:7" ht="68.25" customHeight="1" x14ac:dyDescent="0.25">
      <c r="A162" s="14" t="s">
        <v>173</v>
      </c>
      <c r="B162" s="21" t="s">
        <v>574</v>
      </c>
      <c r="C162" s="21"/>
      <c r="D162" s="9">
        <v>4000</v>
      </c>
      <c r="E162" s="9">
        <v>3433.09</v>
      </c>
      <c r="F162" s="9">
        <f t="shared" si="4"/>
        <v>-566.90999999999985</v>
      </c>
      <c r="G162" s="33">
        <f t="shared" si="5"/>
        <v>85.827249999999992</v>
      </c>
    </row>
    <row r="163" spans="1:7" ht="30.75" customHeight="1" x14ac:dyDescent="0.25">
      <c r="A163" s="14" t="s">
        <v>1214</v>
      </c>
      <c r="B163" s="21" t="s">
        <v>575</v>
      </c>
      <c r="C163" s="21"/>
      <c r="D163" s="9">
        <v>4000</v>
      </c>
      <c r="E163" s="9">
        <v>3433.09</v>
      </c>
      <c r="F163" s="9">
        <f t="shared" si="4"/>
        <v>-566.90999999999985</v>
      </c>
      <c r="G163" s="33">
        <f t="shared" si="5"/>
        <v>85.827249999999992</v>
      </c>
    </row>
    <row r="164" spans="1:7" ht="24" customHeight="1" x14ac:dyDescent="0.25">
      <c r="A164" s="14" t="s">
        <v>176</v>
      </c>
      <c r="B164" s="21" t="s">
        <v>576</v>
      </c>
      <c r="C164" s="21"/>
      <c r="D164" s="9">
        <v>422361000</v>
      </c>
      <c r="E164" s="9">
        <v>472883097.55000001</v>
      </c>
      <c r="F164" s="9">
        <f t="shared" si="4"/>
        <v>50522097.550000012</v>
      </c>
      <c r="G164" s="33">
        <f t="shared" si="5"/>
        <v>111.96182828196733</v>
      </c>
    </row>
    <row r="165" spans="1:7" ht="29.25" customHeight="1" x14ac:dyDescent="0.25">
      <c r="A165" s="14" t="s">
        <v>177</v>
      </c>
      <c r="B165" s="21" t="s">
        <v>577</v>
      </c>
      <c r="C165" s="21"/>
      <c r="D165" s="9">
        <v>422036000</v>
      </c>
      <c r="E165" s="9">
        <v>472603097.55000001</v>
      </c>
      <c r="F165" s="9">
        <f t="shared" si="4"/>
        <v>50567097.550000012</v>
      </c>
      <c r="G165" s="33">
        <f t="shared" si="5"/>
        <v>111.98170240216474</v>
      </c>
    </row>
    <row r="166" spans="1:7" ht="51.75" customHeight="1" x14ac:dyDescent="0.25">
      <c r="A166" s="14" t="s">
        <v>179</v>
      </c>
      <c r="B166" s="21" t="s">
        <v>578</v>
      </c>
      <c r="C166" s="21"/>
      <c r="D166" s="9">
        <v>422036000</v>
      </c>
      <c r="E166" s="9">
        <v>472603097.55000001</v>
      </c>
      <c r="F166" s="9">
        <f t="shared" si="4"/>
        <v>50567097.550000012</v>
      </c>
      <c r="G166" s="33">
        <f t="shared" si="5"/>
        <v>111.98170240216474</v>
      </c>
    </row>
    <row r="167" spans="1:7" ht="68.25" customHeight="1" x14ac:dyDescent="0.25">
      <c r="A167" s="14" t="s">
        <v>181</v>
      </c>
      <c r="B167" s="21" t="s">
        <v>579</v>
      </c>
      <c r="C167" s="21"/>
      <c r="D167" s="9">
        <v>422036000</v>
      </c>
      <c r="E167" s="9">
        <v>457751468.50999999</v>
      </c>
      <c r="F167" s="9">
        <f t="shared" si="4"/>
        <v>35715468.50999999</v>
      </c>
      <c r="G167" s="33">
        <f t="shared" si="5"/>
        <v>108.46265923049219</v>
      </c>
    </row>
    <row r="168" spans="1:7" ht="39.75" customHeight="1" x14ac:dyDescent="0.25">
      <c r="A168" s="14" t="s">
        <v>1214</v>
      </c>
      <c r="B168" s="21" t="s">
        <v>580</v>
      </c>
      <c r="C168" s="21"/>
      <c r="D168" s="9">
        <v>422036000</v>
      </c>
      <c r="E168" s="9">
        <v>457751468.50999999</v>
      </c>
      <c r="F168" s="9">
        <f t="shared" si="4"/>
        <v>35715468.50999999</v>
      </c>
      <c r="G168" s="33">
        <f t="shared" si="5"/>
        <v>108.46265923049219</v>
      </c>
    </row>
    <row r="169" spans="1:7" ht="79.5" customHeight="1" x14ac:dyDescent="0.25">
      <c r="A169" s="14" t="s">
        <v>182</v>
      </c>
      <c r="B169" s="21" t="s">
        <v>581</v>
      </c>
      <c r="C169" s="21"/>
      <c r="D169" s="9">
        <v>0</v>
      </c>
      <c r="E169" s="9">
        <v>14851629.039999999</v>
      </c>
      <c r="F169" s="9">
        <f t="shared" si="4"/>
        <v>14851629.039999999</v>
      </c>
      <c r="G169" s="10" t="s">
        <v>1217</v>
      </c>
    </row>
    <row r="170" spans="1:7" ht="40.5" customHeight="1" x14ac:dyDescent="0.25">
      <c r="A170" s="14" t="s">
        <v>1214</v>
      </c>
      <c r="B170" s="21" t="s">
        <v>582</v>
      </c>
      <c r="C170" s="21"/>
      <c r="D170" s="9">
        <v>0</v>
      </c>
      <c r="E170" s="9">
        <v>14851629.039999999</v>
      </c>
      <c r="F170" s="9">
        <f t="shared" si="4"/>
        <v>14851629.039999999</v>
      </c>
      <c r="G170" s="10" t="s">
        <v>1217</v>
      </c>
    </row>
    <row r="171" spans="1:7" ht="32.25" customHeight="1" x14ac:dyDescent="0.25">
      <c r="A171" s="14" t="s">
        <v>185</v>
      </c>
      <c r="B171" s="21" t="s">
        <v>583</v>
      </c>
      <c r="C171" s="21"/>
      <c r="D171" s="9">
        <v>325000</v>
      </c>
      <c r="E171" s="9">
        <v>280000</v>
      </c>
      <c r="F171" s="9">
        <f t="shared" si="4"/>
        <v>-45000</v>
      </c>
      <c r="G171" s="33">
        <f t="shared" si="5"/>
        <v>86.15384615384616</v>
      </c>
    </row>
    <row r="172" spans="1:7" ht="34.5" customHeight="1" x14ac:dyDescent="0.25">
      <c r="A172" s="14" t="s">
        <v>187</v>
      </c>
      <c r="B172" s="21" t="s">
        <v>584</v>
      </c>
      <c r="C172" s="21"/>
      <c r="D172" s="9">
        <v>325000</v>
      </c>
      <c r="E172" s="9">
        <v>280000</v>
      </c>
      <c r="F172" s="9">
        <f t="shared" si="4"/>
        <v>-45000</v>
      </c>
      <c r="G172" s="33">
        <f t="shared" si="5"/>
        <v>86.15384615384616</v>
      </c>
    </row>
    <row r="173" spans="1:7" ht="62.25" customHeight="1" x14ac:dyDescent="0.25">
      <c r="A173" s="14" t="s">
        <v>188</v>
      </c>
      <c r="B173" s="21" t="s">
        <v>585</v>
      </c>
      <c r="C173" s="21"/>
      <c r="D173" s="9">
        <v>325000</v>
      </c>
      <c r="E173" s="9">
        <v>280000</v>
      </c>
      <c r="F173" s="9">
        <f t="shared" si="4"/>
        <v>-45000</v>
      </c>
      <c r="G173" s="33">
        <f t="shared" si="5"/>
        <v>86.15384615384616</v>
      </c>
    </row>
    <row r="174" spans="1:7" ht="36" customHeight="1" x14ac:dyDescent="0.25">
      <c r="A174" s="14" t="s">
        <v>1218</v>
      </c>
      <c r="B174" s="29" t="s">
        <v>586</v>
      </c>
      <c r="C174" s="29"/>
      <c r="D174" s="9">
        <v>0</v>
      </c>
      <c r="E174" s="9">
        <v>10000</v>
      </c>
      <c r="F174" s="9">
        <f t="shared" si="4"/>
        <v>10000</v>
      </c>
      <c r="G174" s="10" t="s">
        <v>1217</v>
      </c>
    </row>
    <row r="175" spans="1:7" ht="35.25" customHeight="1" x14ac:dyDescent="0.25">
      <c r="A175" s="14" t="s">
        <v>1219</v>
      </c>
      <c r="B175" s="29" t="s">
        <v>587</v>
      </c>
      <c r="C175" s="29"/>
      <c r="D175" s="9">
        <v>325000</v>
      </c>
      <c r="E175" s="9">
        <v>270000</v>
      </c>
      <c r="F175" s="9">
        <f t="shared" si="4"/>
        <v>-55000</v>
      </c>
      <c r="G175" s="33">
        <f t="shared" si="5"/>
        <v>83.07692307692308</v>
      </c>
    </row>
    <row r="176" spans="1:7" ht="66" customHeight="1" x14ac:dyDescent="0.25">
      <c r="A176" s="14" t="s">
        <v>191</v>
      </c>
      <c r="B176" s="21" t="s">
        <v>588</v>
      </c>
      <c r="C176" s="21"/>
      <c r="D176" s="9">
        <v>0</v>
      </c>
      <c r="E176" s="9">
        <v>0.01</v>
      </c>
      <c r="F176" s="9">
        <f t="shared" si="4"/>
        <v>0.01</v>
      </c>
      <c r="G176" s="10" t="s">
        <v>1217</v>
      </c>
    </row>
    <row r="177" spans="1:7" ht="47.25" customHeight="1" x14ac:dyDescent="0.25">
      <c r="A177" s="14" t="s">
        <v>193</v>
      </c>
      <c r="B177" s="21" t="s">
        <v>589</v>
      </c>
      <c r="C177" s="21"/>
      <c r="D177" s="9">
        <v>0</v>
      </c>
      <c r="E177" s="9">
        <v>0.01</v>
      </c>
      <c r="F177" s="9">
        <f t="shared" si="4"/>
        <v>0.01</v>
      </c>
      <c r="G177" s="10" t="s">
        <v>1217</v>
      </c>
    </row>
    <row r="178" spans="1:7" ht="48.75" customHeight="1" x14ac:dyDescent="0.25">
      <c r="A178" s="14" t="s">
        <v>195</v>
      </c>
      <c r="B178" s="21" t="s">
        <v>590</v>
      </c>
      <c r="C178" s="21"/>
      <c r="D178" s="9">
        <v>0</v>
      </c>
      <c r="E178" s="9">
        <v>0.01</v>
      </c>
      <c r="F178" s="9">
        <f t="shared" si="4"/>
        <v>0.01</v>
      </c>
      <c r="G178" s="10" t="s">
        <v>1217</v>
      </c>
    </row>
    <row r="179" spans="1:7" ht="63" customHeight="1" x14ac:dyDescent="0.25">
      <c r="A179" s="14" t="s">
        <v>196</v>
      </c>
      <c r="B179" s="21" t="s">
        <v>591</v>
      </c>
      <c r="C179" s="21"/>
      <c r="D179" s="9">
        <v>0</v>
      </c>
      <c r="E179" s="9">
        <v>0.01</v>
      </c>
      <c r="F179" s="9">
        <f t="shared" si="4"/>
        <v>0.01</v>
      </c>
      <c r="G179" s="10" t="s">
        <v>1217</v>
      </c>
    </row>
    <row r="180" spans="1:7" ht="95.25" customHeight="1" x14ac:dyDescent="0.25">
      <c r="A180" s="14" t="s">
        <v>198</v>
      </c>
      <c r="B180" s="21" t="s">
        <v>592</v>
      </c>
      <c r="C180" s="21"/>
      <c r="D180" s="9">
        <v>0</v>
      </c>
      <c r="E180" s="9">
        <v>0.01</v>
      </c>
      <c r="F180" s="9">
        <f t="shared" si="4"/>
        <v>0.01</v>
      </c>
      <c r="G180" s="10" t="s">
        <v>1217</v>
      </c>
    </row>
    <row r="181" spans="1:7" ht="30.75" customHeight="1" x14ac:dyDescent="0.25">
      <c r="A181" s="14" t="s">
        <v>1214</v>
      </c>
      <c r="B181" s="29" t="s">
        <v>593</v>
      </c>
      <c r="C181" s="29"/>
      <c r="D181" s="9">
        <v>0</v>
      </c>
      <c r="E181" s="9">
        <v>0.01</v>
      </c>
      <c r="F181" s="9">
        <f t="shared" si="4"/>
        <v>0.01</v>
      </c>
      <c r="G181" s="10" t="s">
        <v>1217</v>
      </c>
    </row>
    <row r="182" spans="1:7" ht="49.5" customHeight="1" x14ac:dyDescent="0.25">
      <c r="A182" s="14" t="s">
        <v>200</v>
      </c>
      <c r="B182" s="21" t="s">
        <v>594</v>
      </c>
      <c r="C182" s="21"/>
      <c r="D182" s="9">
        <v>806028853.63</v>
      </c>
      <c r="E182" s="9">
        <v>853984954.48000002</v>
      </c>
      <c r="F182" s="9">
        <f t="shared" si="4"/>
        <v>47956100.850000024</v>
      </c>
      <c r="G182" s="33">
        <f t="shared" si="5"/>
        <v>105.94967545318343</v>
      </c>
    </row>
    <row r="183" spans="1:7" ht="78.75" customHeight="1" x14ac:dyDescent="0.25">
      <c r="A183" s="14" t="s">
        <v>201</v>
      </c>
      <c r="B183" s="21" t="s">
        <v>595</v>
      </c>
      <c r="C183" s="21"/>
      <c r="D183" s="9">
        <v>1000</v>
      </c>
      <c r="E183" s="9">
        <v>0</v>
      </c>
      <c r="F183" s="9">
        <f t="shared" si="4"/>
        <v>-1000</v>
      </c>
      <c r="G183" s="10" t="s">
        <v>1217</v>
      </c>
    </row>
    <row r="184" spans="1:7" ht="60.75" customHeight="1" x14ac:dyDescent="0.25">
      <c r="A184" s="14" t="s">
        <v>202</v>
      </c>
      <c r="B184" s="21" t="s">
        <v>596</v>
      </c>
      <c r="C184" s="21"/>
      <c r="D184" s="9">
        <v>1000</v>
      </c>
      <c r="E184" s="9">
        <v>0</v>
      </c>
      <c r="F184" s="9">
        <f t="shared" si="4"/>
        <v>-1000</v>
      </c>
      <c r="G184" s="10" t="s">
        <v>1217</v>
      </c>
    </row>
    <row r="185" spans="1:7" ht="33" customHeight="1" x14ac:dyDescent="0.25">
      <c r="A185" s="14" t="s">
        <v>1220</v>
      </c>
      <c r="B185" s="21" t="s">
        <v>597</v>
      </c>
      <c r="C185" s="21"/>
      <c r="D185" s="9">
        <v>1000</v>
      </c>
      <c r="E185" s="9">
        <v>0</v>
      </c>
      <c r="F185" s="9">
        <f t="shared" si="4"/>
        <v>-1000</v>
      </c>
      <c r="G185" s="10" t="s">
        <v>1217</v>
      </c>
    </row>
    <row r="186" spans="1:7" ht="94.5" customHeight="1" x14ac:dyDescent="0.25">
      <c r="A186" s="14" t="s">
        <v>205</v>
      </c>
      <c r="B186" s="21" t="s">
        <v>598</v>
      </c>
      <c r="C186" s="21"/>
      <c r="D186" s="9">
        <v>545623089.63</v>
      </c>
      <c r="E186" s="9">
        <v>593865349.54999995</v>
      </c>
      <c r="F186" s="9">
        <f t="shared" si="4"/>
        <v>48242259.919999957</v>
      </c>
      <c r="G186" s="33">
        <f t="shared" si="5"/>
        <v>108.8416822595822</v>
      </c>
    </row>
    <row r="187" spans="1:7" ht="66" customHeight="1" x14ac:dyDescent="0.25">
      <c r="A187" s="14" t="s">
        <v>206</v>
      </c>
      <c r="B187" s="21" t="s">
        <v>599</v>
      </c>
      <c r="C187" s="21"/>
      <c r="D187" s="9">
        <v>353753000</v>
      </c>
      <c r="E187" s="9">
        <v>385309265.44999999</v>
      </c>
      <c r="F187" s="9">
        <f t="shared" si="4"/>
        <v>31556265.449999988</v>
      </c>
      <c r="G187" s="33">
        <f t="shared" si="5"/>
        <v>108.92042341690389</v>
      </c>
    </row>
    <row r="188" spans="1:7" ht="79.5" customHeight="1" x14ac:dyDescent="0.25">
      <c r="A188" s="14" t="s">
        <v>207</v>
      </c>
      <c r="B188" s="21" t="s">
        <v>600</v>
      </c>
      <c r="C188" s="21"/>
      <c r="D188" s="9">
        <v>353753000</v>
      </c>
      <c r="E188" s="9">
        <v>385309265.44999999</v>
      </c>
      <c r="F188" s="9">
        <f t="shared" si="4"/>
        <v>31556265.449999988</v>
      </c>
      <c r="G188" s="33">
        <f t="shared" si="5"/>
        <v>108.92042341690389</v>
      </c>
    </row>
    <row r="189" spans="1:7" ht="31.5" customHeight="1" x14ac:dyDescent="0.25">
      <c r="A189" s="14" t="s">
        <v>1221</v>
      </c>
      <c r="B189" s="21" t="s">
        <v>601</v>
      </c>
      <c r="C189" s="21"/>
      <c r="D189" s="9">
        <v>353753000</v>
      </c>
      <c r="E189" s="9">
        <v>385309265.44999999</v>
      </c>
      <c r="F189" s="9">
        <f t="shared" si="4"/>
        <v>31556265.449999988</v>
      </c>
      <c r="G189" s="33">
        <f t="shared" si="5"/>
        <v>108.92042341690389</v>
      </c>
    </row>
    <row r="190" spans="1:7" ht="79.5" customHeight="1" x14ac:dyDescent="0.25">
      <c r="A190" s="14" t="s">
        <v>208</v>
      </c>
      <c r="B190" s="21" t="s">
        <v>602</v>
      </c>
      <c r="C190" s="21"/>
      <c r="D190" s="9">
        <v>99774166</v>
      </c>
      <c r="E190" s="9">
        <v>98895500.359999999</v>
      </c>
      <c r="F190" s="9">
        <f t="shared" si="4"/>
        <v>-878665.6400000006</v>
      </c>
      <c r="G190" s="33">
        <f t="shared" si="5"/>
        <v>99.11934554281315</v>
      </c>
    </row>
    <row r="191" spans="1:7" ht="79.5" customHeight="1" x14ac:dyDescent="0.25">
      <c r="A191" s="14" t="s">
        <v>210</v>
      </c>
      <c r="B191" s="21" t="s">
        <v>603</v>
      </c>
      <c r="C191" s="21"/>
      <c r="D191" s="9">
        <v>99774166</v>
      </c>
      <c r="E191" s="9">
        <v>98895500.359999999</v>
      </c>
      <c r="F191" s="9">
        <f t="shared" si="4"/>
        <v>-878665.6400000006</v>
      </c>
      <c r="G191" s="33">
        <f t="shared" si="5"/>
        <v>99.11934554281315</v>
      </c>
    </row>
    <row r="192" spans="1:7" ht="31.5" customHeight="1" x14ac:dyDescent="0.25">
      <c r="A192" s="14" t="s">
        <v>1220</v>
      </c>
      <c r="B192" s="21" t="s">
        <v>604</v>
      </c>
      <c r="C192" s="21"/>
      <c r="D192" s="9">
        <v>35691000</v>
      </c>
      <c r="E192" s="9">
        <v>35625767.789999999</v>
      </c>
      <c r="F192" s="9">
        <f t="shared" si="4"/>
        <v>-65232.210000000894</v>
      </c>
      <c r="G192" s="33">
        <f t="shared" si="5"/>
        <v>99.817230646381432</v>
      </c>
    </row>
    <row r="193" spans="1:7" ht="31.5" customHeight="1" x14ac:dyDescent="0.25">
      <c r="A193" s="14" t="s">
        <v>1221</v>
      </c>
      <c r="B193" s="21" t="s">
        <v>605</v>
      </c>
      <c r="C193" s="21"/>
      <c r="D193" s="9">
        <v>64083166</v>
      </c>
      <c r="E193" s="9">
        <v>63269732.57</v>
      </c>
      <c r="F193" s="9">
        <f t="shared" si="4"/>
        <v>-813433.4299999997</v>
      </c>
      <c r="G193" s="33">
        <f t="shared" si="5"/>
        <v>98.730659733634269</v>
      </c>
    </row>
    <row r="194" spans="1:7" ht="95.25" customHeight="1" x14ac:dyDescent="0.25">
      <c r="A194" s="14" t="s">
        <v>213</v>
      </c>
      <c r="B194" s="21" t="s">
        <v>606</v>
      </c>
      <c r="C194" s="21"/>
      <c r="D194" s="9">
        <v>502923.63</v>
      </c>
      <c r="E194" s="9">
        <v>1491148.44</v>
      </c>
      <c r="F194" s="9">
        <f t="shared" si="4"/>
        <v>988224.80999999994</v>
      </c>
      <c r="G194" s="33">
        <f t="shared" si="5"/>
        <v>296.49599880602148</v>
      </c>
    </row>
    <row r="195" spans="1:7" ht="79.5" customHeight="1" x14ac:dyDescent="0.25">
      <c r="A195" s="14" t="s">
        <v>215</v>
      </c>
      <c r="B195" s="21" t="s">
        <v>607</v>
      </c>
      <c r="C195" s="21"/>
      <c r="D195" s="9">
        <v>502923.63</v>
      </c>
      <c r="E195" s="9">
        <v>1491148.44</v>
      </c>
      <c r="F195" s="9">
        <f t="shared" si="4"/>
        <v>988224.80999999994</v>
      </c>
      <c r="G195" s="33">
        <f t="shared" si="5"/>
        <v>296.49599880602148</v>
      </c>
    </row>
    <row r="196" spans="1:7" ht="18" customHeight="1" x14ac:dyDescent="0.25">
      <c r="A196" s="14" t="s">
        <v>1223</v>
      </c>
      <c r="B196" s="21" t="s">
        <v>1222</v>
      </c>
      <c r="C196" s="21"/>
      <c r="D196" s="9">
        <v>102114.63</v>
      </c>
      <c r="E196" s="9">
        <v>102257.76</v>
      </c>
      <c r="F196" s="9">
        <f t="shared" si="4"/>
        <v>143.1299999999901</v>
      </c>
      <c r="G196" s="33">
        <f t="shared" si="5"/>
        <v>100.14016600755444</v>
      </c>
    </row>
    <row r="197" spans="1:7" ht="33" customHeight="1" x14ac:dyDescent="0.25">
      <c r="A197" s="14" t="s">
        <v>1220</v>
      </c>
      <c r="B197" s="21" t="s">
        <v>608</v>
      </c>
      <c r="C197" s="21"/>
      <c r="D197" s="9">
        <v>0</v>
      </c>
      <c r="E197" s="9">
        <v>546982.52</v>
      </c>
      <c r="F197" s="9">
        <f t="shared" si="4"/>
        <v>546982.52</v>
      </c>
      <c r="G197" s="10" t="s">
        <v>1217</v>
      </c>
    </row>
    <row r="198" spans="1:7" ht="17.25" customHeight="1" x14ac:dyDescent="0.25">
      <c r="A198" s="14" t="s">
        <v>1224</v>
      </c>
      <c r="B198" s="21" t="s">
        <v>609</v>
      </c>
      <c r="C198" s="21"/>
      <c r="D198" s="9">
        <v>10000</v>
      </c>
      <c r="E198" s="9">
        <v>37598.400000000001</v>
      </c>
      <c r="F198" s="9">
        <f t="shared" si="4"/>
        <v>27598.400000000001</v>
      </c>
      <c r="G198" s="33">
        <f t="shared" si="5"/>
        <v>375.98399999999998</v>
      </c>
    </row>
    <row r="199" spans="1:7" ht="21.75" customHeight="1" x14ac:dyDescent="0.25">
      <c r="A199" s="14" t="s">
        <v>1225</v>
      </c>
      <c r="B199" s="21" t="s">
        <v>610</v>
      </c>
      <c r="C199" s="21"/>
      <c r="D199" s="9">
        <v>0</v>
      </c>
      <c r="E199" s="9">
        <v>167378.23999999999</v>
      </c>
      <c r="F199" s="9">
        <f t="shared" si="4"/>
        <v>167378.23999999999</v>
      </c>
      <c r="G199" s="10" t="s">
        <v>1217</v>
      </c>
    </row>
    <row r="200" spans="1:7" ht="33" customHeight="1" x14ac:dyDescent="0.25">
      <c r="A200" s="14" t="s">
        <v>1218</v>
      </c>
      <c r="B200" s="21" t="s">
        <v>611</v>
      </c>
      <c r="C200" s="21"/>
      <c r="D200" s="9">
        <v>0</v>
      </c>
      <c r="E200" s="9">
        <v>246115.52</v>
      </c>
      <c r="F200" s="9">
        <f t="shared" si="4"/>
        <v>246115.52</v>
      </c>
      <c r="G200" s="10" t="s">
        <v>1217</v>
      </c>
    </row>
    <row r="201" spans="1:7" ht="17.25" customHeight="1" x14ac:dyDescent="0.25">
      <c r="A201" s="14" t="s">
        <v>1226</v>
      </c>
      <c r="B201" s="21" t="s">
        <v>612</v>
      </c>
      <c r="C201" s="21"/>
      <c r="D201" s="9">
        <v>290767</v>
      </c>
      <c r="E201" s="9">
        <v>290767</v>
      </c>
      <c r="F201" s="9">
        <f t="shared" si="4"/>
        <v>0</v>
      </c>
      <c r="G201" s="33">
        <f t="shared" si="5"/>
        <v>100</v>
      </c>
    </row>
    <row r="202" spans="1:7" ht="30.75" customHeight="1" x14ac:dyDescent="0.25">
      <c r="A202" s="14" t="s">
        <v>1227</v>
      </c>
      <c r="B202" s="21" t="s">
        <v>613</v>
      </c>
      <c r="C202" s="21"/>
      <c r="D202" s="9">
        <v>100042</v>
      </c>
      <c r="E202" s="9">
        <v>100049</v>
      </c>
      <c r="F202" s="9">
        <f t="shared" si="4"/>
        <v>7</v>
      </c>
      <c r="G202" s="33">
        <f t="shared" si="5"/>
        <v>100.00699706123429</v>
      </c>
    </row>
    <row r="203" spans="1:7" ht="50.25" customHeight="1" x14ac:dyDescent="0.25">
      <c r="A203" s="14" t="s">
        <v>221</v>
      </c>
      <c r="B203" s="21" t="s">
        <v>614</v>
      </c>
      <c r="C203" s="21"/>
      <c r="D203" s="9">
        <v>91593000</v>
      </c>
      <c r="E203" s="9">
        <v>108169435.3</v>
      </c>
      <c r="F203" s="9">
        <f t="shared" ref="F203:F266" si="6">SUM(E203-D203)</f>
        <v>16576435.299999997</v>
      </c>
      <c r="G203" s="33">
        <f t="shared" ref="G203:G266" si="7">SUM(E203/D203*100)</f>
        <v>118.09792811677748</v>
      </c>
    </row>
    <row r="204" spans="1:7" ht="38.25" customHeight="1" x14ac:dyDescent="0.25">
      <c r="A204" s="14" t="s">
        <v>223</v>
      </c>
      <c r="B204" s="21" t="s">
        <v>615</v>
      </c>
      <c r="C204" s="21"/>
      <c r="D204" s="9">
        <v>91593000</v>
      </c>
      <c r="E204" s="9">
        <v>108169435.3</v>
      </c>
      <c r="F204" s="9">
        <f t="shared" si="6"/>
        <v>16576435.299999997</v>
      </c>
      <c r="G204" s="33">
        <f t="shared" si="7"/>
        <v>118.09792811677748</v>
      </c>
    </row>
    <row r="205" spans="1:7" ht="38.25" customHeight="1" x14ac:dyDescent="0.25">
      <c r="A205" s="14" t="s">
        <v>1220</v>
      </c>
      <c r="B205" s="21" t="s">
        <v>616</v>
      </c>
      <c r="C205" s="21"/>
      <c r="D205" s="9">
        <v>91593000</v>
      </c>
      <c r="E205" s="9">
        <v>108169435.3</v>
      </c>
      <c r="F205" s="9">
        <f t="shared" si="6"/>
        <v>16576435.299999997</v>
      </c>
      <c r="G205" s="33">
        <f t="shared" si="7"/>
        <v>118.09792811677748</v>
      </c>
    </row>
    <row r="206" spans="1:7" ht="49.5" customHeight="1" x14ac:dyDescent="0.25">
      <c r="A206" s="14" t="s">
        <v>224</v>
      </c>
      <c r="B206" s="21" t="s">
        <v>617</v>
      </c>
      <c r="C206" s="21"/>
      <c r="D206" s="9">
        <v>11000</v>
      </c>
      <c r="E206" s="9">
        <v>16494.8</v>
      </c>
      <c r="F206" s="9">
        <f t="shared" si="6"/>
        <v>5494.7999999999993</v>
      </c>
      <c r="G206" s="33">
        <f t="shared" si="7"/>
        <v>149.95272727272726</v>
      </c>
    </row>
    <row r="207" spans="1:7" ht="65.25" customHeight="1" x14ac:dyDescent="0.25">
      <c r="A207" s="14" t="s">
        <v>225</v>
      </c>
      <c r="B207" s="21" t="s">
        <v>618</v>
      </c>
      <c r="C207" s="21"/>
      <c r="D207" s="9">
        <v>11000</v>
      </c>
      <c r="E207" s="9">
        <v>13835.26</v>
      </c>
      <c r="F207" s="9">
        <f t="shared" si="6"/>
        <v>2835.26</v>
      </c>
      <c r="G207" s="33">
        <f t="shared" si="7"/>
        <v>125.77509090909092</v>
      </c>
    </row>
    <row r="208" spans="1:7" ht="113.25" customHeight="1" x14ac:dyDescent="0.25">
      <c r="A208" s="14" t="s">
        <v>226</v>
      </c>
      <c r="B208" s="21" t="s">
        <v>619</v>
      </c>
      <c r="C208" s="21"/>
      <c r="D208" s="9">
        <v>11000</v>
      </c>
      <c r="E208" s="9">
        <v>13835.26</v>
      </c>
      <c r="F208" s="9">
        <f t="shared" si="6"/>
        <v>2835.26</v>
      </c>
      <c r="G208" s="33">
        <f t="shared" si="7"/>
        <v>125.77509090909092</v>
      </c>
    </row>
    <row r="209" spans="1:7" ht="39" customHeight="1" x14ac:dyDescent="0.25">
      <c r="A209" s="14" t="s">
        <v>1221</v>
      </c>
      <c r="B209" s="21" t="s">
        <v>620</v>
      </c>
      <c r="C209" s="21"/>
      <c r="D209" s="9">
        <v>11000</v>
      </c>
      <c r="E209" s="9">
        <v>13835.26</v>
      </c>
      <c r="F209" s="9">
        <f t="shared" si="6"/>
        <v>2835.26</v>
      </c>
      <c r="G209" s="33">
        <f t="shared" si="7"/>
        <v>125.77509090909092</v>
      </c>
    </row>
    <row r="210" spans="1:7" ht="49.5" customHeight="1" x14ac:dyDescent="0.25">
      <c r="A210" s="14" t="s">
        <v>229</v>
      </c>
      <c r="B210" s="21" t="s">
        <v>621</v>
      </c>
      <c r="C210" s="21"/>
      <c r="D210" s="9">
        <v>0</v>
      </c>
      <c r="E210" s="9">
        <v>2659.54</v>
      </c>
      <c r="F210" s="9">
        <f t="shared" si="6"/>
        <v>2659.54</v>
      </c>
      <c r="G210" s="10" t="s">
        <v>1217</v>
      </c>
    </row>
    <row r="211" spans="1:7" ht="94.5" customHeight="1" x14ac:dyDescent="0.25">
      <c r="A211" s="14" t="s">
        <v>230</v>
      </c>
      <c r="B211" s="21" t="s">
        <v>622</v>
      </c>
      <c r="C211" s="21"/>
      <c r="D211" s="9">
        <v>0</v>
      </c>
      <c r="E211" s="9">
        <v>2659.54</v>
      </c>
      <c r="F211" s="9">
        <f t="shared" si="6"/>
        <v>2659.54</v>
      </c>
      <c r="G211" s="10" t="s">
        <v>1217</v>
      </c>
    </row>
    <row r="212" spans="1:7" ht="38.25" customHeight="1" x14ac:dyDescent="0.25">
      <c r="A212" s="14" t="s">
        <v>1221</v>
      </c>
      <c r="B212" s="21" t="s">
        <v>623</v>
      </c>
      <c r="C212" s="21"/>
      <c r="D212" s="9">
        <v>0</v>
      </c>
      <c r="E212" s="9">
        <v>2637.29</v>
      </c>
      <c r="F212" s="9">
        <f t="shared" si="6"/>
        <v>2637.29</v>
      </c>
      <c r="G212" s="10" t="s">
        <v>1217</v>
      </c>
    </row>
    <row r="213" spans="1:7" ht="39.75" customHeight="1" x14ac:dyDescent="0.25">
      <c r="A213" s="14" t="s">
        <v>1227</v>
      </c>
      <c r="B213" s="21" t="s">
        <v>624</v>
      </c>
      <c r="C213" s="21"/>
      <c r="D213" s="9">
        <v>0</v>
      </c>
      <c r="E213" s="9">
        <v>22.25</v>
      </c>
      <c r="F213" s="9">
        <f t="shared" si="6"/>
        <v>22.25</v>
      </c>
      <c r="G213" s="10" t="s">
        <v>1217</v>
      </c>
    </row>
    <row r="214" spans="1:7" ht="69" customHeight="1" x14ac:dyDescent="0.25">
      <c r="A214" s="14" t="s">
        <v>233</v>
      </c>
      <c r="B214" s="21" t="s">
        <v>625</v>
      </c>
      <c r="C214" s="21"/>
      <c r="D214" s="9">
        <v>0</v>
      </c>
      <c r="E214" s="9">
        <v>3726.92</v>
      </c>
      <c r="F214" s="9">
        <f t="shared" si="6"/>
        <v>3726.92</v>
      </c>
      <c r="G214" s="10" t="s">
        <v>1217</v>
      </c>
    </row>
    <row r="215" spans="1:7" ht="85.5" customHeight="1" x14ac:dyDescent="0.25">
      <c r="A215" s="14" t="s">
        <v>235</v>
      </c>
      <c r="B215" s="21" t="s">
        <v>626</v>
      </c>
      <c r="C215" s="21"/>
      <c r="D215" s="9">
        <v>0</v>
      </c>
      <c r="E215" s="9">
        <v>3726.92</v>
      </c>
      <c r="F215" s="9">
        <f t="shared" si="6"/>
        <v>3726.92</v>
      </c>
      <c r="G215" s="10" t="s">
        <v>1217</v>
      </c>
    </row>
    <row r="216" spans="1:7" ht="170.25" customHeight="1" x14ac:dyDescent="0.25">
      <c r="A216" s="14" t="s">
        <v>237</v>
      </c>
      <c r="B216" s="21" t="s">
        <v>627</v>
      </c>
      <c r="C216" s="21"/>
      <c r="D216" s="9">
        <v>0</v>
      </c>
      <c r="E216" s="9">
        <v>3726.92</v>
      </c>
      <c r="F216" s="9">
        <f t="shared" si="6"/>
        <v>3726.92</v>
      </c>
      <c r="G216" s="10" t="s">
        <v>1217</v>
      </c>
    </row>
    <row r="217" spans="1:7" ht="33" customHeight="1" x14ac:dyDescent="0.25">
      <c r="A217" s="14" t="s">
        <v>1221</v>
      </c>
      <c r="B217" s="21" t="s">
        <v>628</v>
      </c>
      <c r="C217" s="21"/>
      <c r="D217" s="9">
        <v>0</v>
      </c>
      <c r="E217" s="9">
        <v>3726.92</v>
      </c>
      <c r="F217" s="9">
        <f t="shared" si="6"/>
        <v>3726.92</v>
      </c>
      <c r="G217" s="10" t="s">
        <v>1217</v>
      </c>
    </row>
    <row r="218" spans="1:7" ht="81" customHeight="1" x14ac:dyDescent="0.25">
      <c r="A218" s="14" t="s">
        <v>238</v>
      </c>
      <c r="B218" s="21" t="s">
        <v>629</v>
      </c>
      <c r="C218" s="21"/>
      <c r="D218" s="9">
        <v>260393764</v>
      </c>
      <c r="E218" s="9">
        <v>260099383.21000001</v>
      </c>
      <c r="F218" s="9">
        <f t="shared" si="6"/>
        <v>-294380.78999999166</v>
      </c>
      <c r="G218" s="33">
        <f t="shared" si="7"/>
        <v>99.886947834127099</v>
      </c>
    </row>
    <row r="219" spans="1:7" ht="79.5" customHeight="1" x14ac:dyDescent="0.25">
      <c r="A219" s="14" t="s">
        <v>239</v>
      </c>
      <c r="B219" s="21" t="s">
        <v>630</v>
      </c>
      <c r="C219" s="21"/>
      <c r="D219" s="9">
        <v>169898764</v>
      </c>
      <c r="E219" s="9">
        <v>167678066.94999999</v>
      </c>
      <c r="F219" s="9">
        <f t="shared" si="6"/>
        <v>-2220697.0500000119</v>
      </c>
      <c r="G219" s="33">
        <f t="shared" si="7"/>
        <v>98.692929249326383</v>
      </c>
    </row>
    <row r="220" spans="1:7" ht="82.5" customHeight="1" x14ac:dyDescent="0.25">
      <c r="A220" s="14" t="s">
        <v>240</v>
      </c>
      <c r="B220" s="21" t="s">
        <v>631</v>
      </c>
      <c r="C220" s="21"/>
      <c r="D220" s="9">
        <v>169898764</v>
      </c>
      <c r="E220" s="9">
        <v>167678066.94999999</v>
      </c>
      <c r="F220" s="9">
        <f t="shared" si="6"/>
        <v>-2220697.0500000119</v>
      </c>
      <c r="G220" s="33">
        <f t="shared" si="7"/>
        <v>98.692929249326383</v>
      </c>
    </row>
    <row r="221" spans="1:7" ht="112.5" customHeight="1" x14ac:dyDescent="0.25">
      <c r="A221" s="14" t="s">
        <v>241</v>
      </c>
      <c r="B221" s="21" t="s">
        <v>632</v>
      </c>
      <c r="C221" s="21"/>
      <c r="D221" s="9">
        <v>65237977</v>
      </c>
      <c r="E221" s="9">
        <v>62233212.82</v>
      </c>
      <c r="F221" s="9">
        <f t="shared" si="6"/>
        <v>-3004764.1799999997</v>
      </c>
      <c r="G221" s="33">
        <f t="shared" si="7"/>
        <v>95.394148748665216</v>
      </c>
    </row>
    <row r="222" spans="1:7" ht="31.5" customHeight="1" x14ac:dyDescent="0.25">
      <c r="A222" s="14" t="s">
        <v>1220</v>
      </c>
      <c r="B222" s="21" t="s">
        <v>633</v>
      </c>
      <c r="C222" s="21"/>
      <c r="D222" s="9">
        <v>65237977</v>
      </c>
      <c r="E222" s="9">
        <v>62233212.82</v>
      </c>
      <c r="F222" s="9">
        <f t="shared" si="6"/>
        <v>-3004764.1799999997</v>
      </c>
      <c r="G222" s="33">
        <f t="shared" si="7"/>
        <v>95.394148748665216</v>
      </c>
    </row>
    <row r="223" spans="1:7" ht="113.25" customHeight="1" x14ac:dyDescent="0.25">
      <c r="A223" s="14" t="s">
        <v>243</v>
      </c>
      <c r="B223" s="21" t="s">
        <v>634</v>
      </c>
      <c r="C223" s="21"/>
      <c r="D223" s="9">
        <v>6704000</v>
      </c>
      <c r="E223" s="9">
        <v>5221950.78</v>
      </c>
      <c r="F223" s="9">
        <f t="shared" si="6"/>
        <v>-1482049.2199999997</v>
      </c>
      <c r="G223" s="33">
        <f t="shared" si="7"/>
        <v>77.893060560859197</v>
      </c>
    </row>
    <row r="224" spans="1:7" ht="30.75" customHeight="1" x14ac:dyDescent="0.25">
      <c r="A224" s="14" t="s">
        <v>1220</v>
      </c>
      <c r="B224" s="21" t="s">
        <v>635</v>
      </c>
      <c r="C224" s="21"/>
      <c r="D224" s="9">
        <v>6704000</v>
      </c>
      <c r="E224" s="9">
        <v>5221950.78</v>
      </c>
      <c r="F224" s="9">
        <f t="shared" si="6"/>
        <v>-1482049.2199999997</v>
      </c>
      <c r="G224" s="33">
        <f t="shared" si="7"/>
        <v>77.893060560859197</v>
      </c>
    </row>
    <row r="225" spans="1:7" ht="114" customHeight="1" x14ac:dyDescent="0.25">
      <c r="A225" s="14" t="s">
        <v>246</v>
      </c>
      <c r="B225" s="21" t="s">
        <v>636</v>
      </c>
      <c r="C225" s="21"/>
      <c r="D225" s="9">
        <v>3146000</v>
      </c>
      <c r="E225" s="9">
        <v>5393498.8099999996</v>
      </c>
      <c r="F225" s="9">
        <f t="shared" si="6"/>
        <v>2247498.8099999996</v>
      </c>
      <c r="G225" s="33">
        <f t="shared" si="7"/>
        <v>171.43988588684041</v>
      </c>
    </row>
    <row r="226" spans="1:7" ht="34.5" customHeight="1" x14ac:dyDescent="0.25">
      <c r="A226" s="14" t="s">
        <v>1220</v>
      </c>
      <c r="B226" s="21" t="s">
        <v>637</v>
      </c>
      <c r="C226" s="21"/>
      <c r="D226" s="9">
        <v>3146000</v>
      </c>
      <c r="E226" s="9">
        <v>5393498.8099999996</v>
      </c>
      <c r="F226" s="9">
        <f t="shared" si="6"/>
        <v>2247498.8099999996</v>
      </c>
      <c r="G226" s="33">
        <f t="shared" si="7"/>
        <v>171.43988588684041</v>
      </c>
    </row>
    <row r="227" spans="1:7" ht="96" customHeight="1" x14ac:dyDescent="0.25">
      <c r="A227" s="14" t="s">
        <v>247</v>
      </c>
      <c r="B227" s="21" t="s">
        <v>638</v>
      </c>
      <c r="C227" s="21"/>
      <c r="D227" s="9">
        <v>2184000</v>
      </c>
      <c r="E227" s="9">
        <v>2202618</v>
      </c>
      <c r="F227" s="9">
        <f t="shared" si="6"/>
        <v>18618</v>
      </c>
      <c r="G227" s="33">
        <f t="shared" si="7"/>
        <v>100.85247252747254</v>
      </c>
    </row>
    <row r="228" spans="1:7" ht="56.25" customHeight="1" x14ac:dyDescent="0.25">
      <c r="A228" s="14" t="s">
        <v>1220</v>
      </c>
      <c r="B228" s="21" t="s">
        <v>639</v>
      </c>
      <c r="C228" s="21"/>
      <c r="D228" s="9">
        <v>2184000</v>
      </c>
      <c r="E228" s="9">
        <v>2202618</v>
      </c>
      <c r="F228" s="9">
        <f t="shared" si="6"/>
        <v>18618</v>
      </c>
      <c r="G228" s="33">
        <f t="shared" si="7"/>
        <v>100.85247252747254</v>
      </c>
    </row>
    <row r="229" spans="1:7" ht="93.75" customHeight="1" x14ac:dyDescent="0.25">
      <c r="A229" s="14" t="s">
        <v>248</v>
      </c>
      <c r="B229" s="21" t="s">
        <v>640</v>
      </c>
      <c r="C229" s="21"/>
      <c r="D229" s="9">
        <v>92626787</v>
      </c>
      <c r="E229" s="9">
        <v>92626786.540000007</v>
      </c>
      <c r="F229" s="9">
        <f t="shared" si="6"/>
        <v>-0.45999999344348907</v>
      </c>
      <c r="G229" s="33">
        <f t="shared" si="7"/>
        <v>99.999999503383407</v>
      </c>
    </row>
    <row r="230" spans="1:7" ht="38.25" customHeight="1" x14ac:dyDescent="0.25">
      <c r="A230" s="14" t="s">
        <v>1219</v>
      </c>
      <c r="B230" s="21" t="s">
        <v>641</v>
      </c>
      <c r="C230" s="21"/>
      <c r="D230" s="9">
        <v>92626787</v>
      </c>
      <c r="E230" s="9">
        <v>92626786.540000007</v>
      </c>
      <c r="F230" s="9">
        <f t="shared" si="6"/>
        <v>-0.45999999344348907</v>
      </c>
      <c r="G230" s="33">
        <f t="shared" si="7"/>
        <v>99.999999503383407</v>
      </c>
    </row>
    <row r="231" spans="1:7" ht="112.5" customHeight="1" x14ac:dyDescent="0.25">
      <c r="A231" s="14" t="s">
        <v>251</v>
      </c>
      <c r="B231" s="21" t="s">
        <v>642</v>
      </c>
      <c r="C231" s="21"/>
      <c r="D231" s="9">
        <v>90495000</v>
      </c>
      <c r="E231" s="9">
        <v>92421316.260000005</v>
      </c>
      <c r="F231" s="9">
        <f t="shared" si="6"/>
        <v>1926316.2600000054</v>
      </c>
      <c r="G231" s="33">
        <f t="shared" si="7"/>
        <v>102.12864385877674</v>
      </c>
    </row>
    <row r="232" spans="1:7" ht="102" customHeight="1" x14ac:dyDescent="0.25">
      <c r="A232" s="14" t="s">
        <v>252</v>
      </c>
      <c r="B232" s="21" t="s">
        <v>643</v>
      </c>
      <c r="C232" s="21"/>
      <c r="D232" s="9">
        <v>90495000</v>
      </c>
      <c r="E232" s="9">
        <v>92421316.260000005</v>
      </c>
      <c r="F232" s="9">
        <f t="shared" si="6"/>
        <v>1926316.2600000054</v>
      </c>
      <c r="G232" s="33">
        <f t="shared" si="7"/>
        <v>102.12864385877674</v>
      </c>
    </row>
    <row r="233" spans="1:7" ht="129.75" customHeight="1" x14ac:dyDescent="0.25">
      <c r="A233" s="14" t="s">
        <v>254</v>
      </c>
      <c r="B233" s="21" t="s">
        <v>644</v>
      </c>
      <c r="C233" s="21"/>
      <c r="D233" s="9">
        <v>24440000</v>
      </c>
      <c r="E233" s="9">
        <v>23889970.719999999</v>
      </c>
      <c r="F233" s="9">
        <f t="shared" si="6"/>
        <v>-550029.28000000119</v>
      </c>
      <c r="G233" s="33">
        <f t="shared" si="7"/>
        <v>97.749471031096562</v>
      </c>
    </row>
    <row r="234" spans="1:7" ht="53.25" customHeight="1" x14ac:dyDescent="0.25">
      <c r="A234" s="14" t="s">
        <v>1218</v>
      </c>
      <c r="B234" s="21" t="s">
        <v>645</v>
      </c>
      <c r="C234" s="21"/>
      <c r="D234" s="9">
        <v>24440000</v>
      </c>
      <c r="E234" s="9">
        <v>23889970.719999999</v>
      </c>
      <c r="F234" s="9">
        <f t="shared" si="6"/>
        <v>-550029.28000000119</v>
      </c>
      <c r="G234" s="33">
        <f t="shared" si="7"/>
        <v>97.749471031096562</v>
      </c>
    </row>
    <row r="235" spans="1:7" ht="140.25" customHeight="1" x14ac:dyDescent="0.25">
      <c r="A235" s="14" t="s">
        <v>256</v>
      </c>
      <c r="B235" s="21" t="s">
        <v>646</v>
      </c>
      <c r="C235" s="21"/>
      <c r="D235" s="9">
        <v>66055000</v>
      </c>
      <c r="E235" s="9">
        <v>68531345.540000007</v>
      </c>
      <c r="F235" s="9">
        <f t="shared" si="6"/>
        <v>2476345.5400000066</v>
      </c>
      <c r="G235" s="33">
        <f t="shared" si="7"/>
        <v>103.74891460146848</v>
      </c>
    </row>
    <row r="236" spans="1:7" ht="33.75" customHeight="1" x14ac:dyDescent="0.25">
      <c r="A236" s="14" t="s">
        <v>1218</v>
      </c>
      <c r="B236" s="21" t="s">
        <v>647</v>
      </c>
      <c r="C236" s="21"/>
      <c r="D236" s="9">
        <v>66055000</v>
      </c>
      <c r="E236" s="9">
        <v>68531345.540000007</v>
      </c>
      <c r="F236" s="9">
        <f t="shared" si="6"/>
        <v>2476345.5400000066</v>
      </c>
      <c r="G236" s="33">
        <f t="shared" si="7"/>
        <v>103.74891460146848</v>
      </c>
    </row>
    <row r="237" spans="1:7" ht="29.25" customHeight="1" x14ac:dyDescent="0.25">
      <c r="A237" s="14" t="s">
        <v>259</v>
      </c>
      <c r="B237" s="21" t="s">
        <v>648</v>
      </c>
      <c r="C237" s="21"/>
      <c r="D237" s="9">
        <v>20772000</v>
      </c>
      <c r="E237" s="9">
        <v>14423857.050000001</v>
      </c>
      <c r="F237" s="9">
        <f t="shared" si="6"/>
        <v>-6348142.9499999993</v>
      </c>
      <c r="G237" s="33">
        <f t="shared" si="7"/>
        <v>69.438942085499704</v>
      </c>
    </row>
    <row r="238" spans="1:7" ht="19.5" customHeight="1" x14ac:dyDescent="0.25">
      <c r="A238" s="14" t="s">
        <v>260</v>
      </c>
      <c r="B238" s="21" t="s">
        <v>649</v>
      </c>
      <c r="C238" s="21"/>
      <c r="D238" s="9">
        <v>20772000</v>
      </c>
      <c r="E238" s="9">
        <v>14423857.050000001</v>
      </c>
      <c r="F238" s="9">
        <f t="shared" si="6"/>
        <v>-6348142.9499999993</v>
      </c>
      <c r="G238" s="33">
        <f t="shared" si="7"/>
        <v>69.438942085499704</v>
      </c>
    </row>
    <row r="239" spans="1:7" ht="32.25" customHeight="1" x14ac:dyDescent="0.25">
      <c r="A239" s="14" t="s">
        <v>262</v>
      </c>
      <c r="B239" s="21" t="s">
        <v>650</v>
      </c>
      <c r="C239" s="21"/>
      <c r="D239" s="9">
        <v>5162000</v>
      </c>
      <c r="E239" s="9">
        <v>2728735.44</v>
      </c>
      <c r="F239" s="9">
        <f t="shared" si="6"/>
        <v>-2433264.56</v>
      </c>
      <c r="G239" s="33">
        <f t="shared" si="7"/>
        <v>52.861980627663698</v>
      </c>
    </row>
    <row r="240" spans="1:7" ht="54" customHeight="1" x14ac:dyDescent="0.25">
      <c r="A240" s="14" t="s">
        <v>264</v>
      </c>
      <c r="B240" s="21" t="s">
        <v>651</v>
      </c>
      <c r="C240" s="21"/>
      <c r="D240" s="9">
        <v>0</v>
      </c>
      <c r="E240" s="9">
        <v>18.920000000000002</v>
      </c>
      <c r="F240" s="9">
        <f t="shared" si="6"/>
        <v>18.920000000000002</v>
      </c>
      <c r="G240" s="10" t="s">
        <v>1217</v>
      </c>
    </row>
    <row r="241" spans="1:7" ht="36" customHeight="1" x14ac:dyDescent="0.25">
      <c r="A241" s="14" t="s">
        <v>1228</v>
      </c>
      <c r="B241" s="21" t="s">
        <v>652</v>
      </c>
      <c r="C241" s="21"/>
      <c r="D241" s="9">
        <v>0</v>
      </c>
      <c r="E241" s="9">
        <v>18.920000000000002</v>
      </c>
      <c r="F241" s="9">
        <f t="shared" si="6"/>
        <v>18.920000000000002</v>
      </c>
      <c r="G241" s="10" t="s">
        <v>1217</v>
      </c>
    </row>
    <row r="242" spans="1:7" ht="84" customHeight="1" x14ac:dyDescent="0.25">
      <c r="A242" s="14" t="s">
        <v>266</v>
      </c>
      <c r="B242" s="21" t="s">
        <v>653</v>
      </c>
      <c r="C242" s="21"/>
      <c r="D242" s="9">
        <v>5162000</v>
      </c>
      <c r="E242" s="9">
        <v>2728716.52</v>
      </c>
      <c r="F242" s="9">
        <f t="shared" si="6"/>
        <v>-2433283.48</v>
      </c>
      <c r="G242" s="33">
        <f t="shared" si="7"/>
        <v>52.86161410306083</v>
      </c>
    </row>
    <row r="243" spans="1:7" ht="35.25" customHeight="1" x14ac:dyDescent="0.25">
      <c r="A243" s="14" t="s">
        <v>1228</v>
      </c>
      <c r="B243" s="21" t="s">
        <v>654</v>
      </c>
      <c r="C243" s="21"/>
      <c r="D243" s="9">
        <v>5162000</v>
      </c>
      <c r="E243" s="9">
        <v>2728716.52</v>
      </c>
      <c r="F243" s="9">
        <f t="shared" si="6"/>
        <v>-2433283.48</v>
      </c>
      <c r="G243" s="33">
        <f t="shared" si="7"/>
        <v>52.86161410306083</v>
      </c>
    </row>
    <row r="244" spans="1:7" ht="23.25" customHeight="1" x14ac:dyDescent="0.25">
      <c r="A244" s="14" t="s">
        <v>268</v>
      </c>
      <c r="B244" s="21" t="s">
        <v>655</v>
      </c>
      <c r="C244" s="21"/>
      <c r="D244" s="9">
        <v>1000</v>
      </c>
      <c r="E244" s="9">
        <v>1634.01</v>
      </c>
      <c r="F244" s="9">
        <f t="shared" si="6"/>
        <v>634.01</v>
      </c>
      <c r="G244" s="33">
        <f t="shared" si="7"/>
        <v>163.40100000000001</v>
      </c>
    </row>
    <row r="245" spans="1:7" ht="68.25" customHeight="1" x14ac:dyDescent="0.25">
      <c r="A245" s="14" t="s">
        <v>270</v>
      </c>
      <c r="B245" s="21" t="s">
        <v>656</v>
      </c>
      <c r="C245" s="21"/>
      <c r="D245" s="9">
        <v>1000</v>
      </c>
      <c r="E245" s="9">
        <v>1634.01</v>
      </c>
      <c r="F245" s="9">
        <f t="shared" si="6"/>
        <v>634.01</v>
      </c>
      <c r="G245" s="33">
        <f t="shared" si="7"/>
        <v>163.40100000000001</v>
      </c>
    </row>
    <row r="246" spans="1:7" ht="39" customHeight="1" x14ac:dyDescent="0.25">
      <c r="A246" s="14" t="s">
        <v>1228</v>
      </c>
      <c r="B246" s="21" t="s">
        <v>657</v>
      </c>
      <c r="C246" s="21"/>
      <c r="D246" s="9">
        <v>1000</v>
      </c>
      <c r="E246" s="9">
        <v>1634.01</v>
      </c>
      <c r="F246" s="9">
        <f t="shared" si="6"/>
        <v>634.01</v>
      </c>
      <c r="G246" s="33">
        <f t="shared" si="7"/>
        <v>163.40100000000001</v>
      </c>
    </row>
    <row r="247" spans="1:7" ht="23.25" customHeight="1" x14ac:dyDescent="0.25">
      <c r="A247" s="14" t="s">
        <v>273</v>
      </c>
      <c r="B247" s="21" t="s">
        <v>658</v>
      </c>
      <c r="C247" s="21"/>
      <c r="D247" s="9">
        <v>4809000</v>
      </c>
      <c r="E247" s="9">
        <v>11692140.43</v>
      </c>
      <c r="F247" s="9">
        <f t="shared" si="6"/>
        <v>6883140.4299999997</v>
      </c>
      <c r="G247" s="33">
        <f t="shared" si="7"/>
        <v>243.13038947806197</v>
      </c>
    </row>
    <row r="248" spans="1:7" ht="18.75" customHeight="1" x14ac:dyDescent="0.25">
      <c r="A248" s="14" t="s">
        <v>274</v>
      </c>
      <c r="B248" s="21" t="s">
        <v>659</v>
      </c>
      <c r="C248" s="21"/>
      <c r="D248" s="9">
        <v>2216000</v>
      </c>
      <c r="E248" s="9">
        <v>6619197.9100000001</v>
      </c>
      <c r="F248" s="9">
        <f t="shared" si="6"/>
        <v>4403197.91</v>
      </c>
      <c r="G248" s="33">
        <f t="shared" si="7"/>
        <v>298.70026669675093</v>
      </c>
    </row>
    <row r="249" spans="1:7" ht="35.25" customHeight="1" x14ac:dyDescent="0.25">
      <c r="A249" s="14" t="s">
        <v>276</v>
      </c>
      <c r="B249" s="21" t="s">
        <v>660</v>
      </c>
      <c r="C249" s="21"/>
      <c r="D249" s="9">
        <v>0</v>
      </c>
      <c r="E249" s="9">
        <v>10505.77</v>
      </c>
      <c r="F249" s="9">
        <f t="shared" si="6"/>
        <v>10505.77</v>
      </c>
      <c r="G249" s="10" t="s">
        <v>1217</v>
      </c>
    </row>
    <row r="250" spans="1:7" ht="38.25" customHeight="1" x14ac:dyDescent="0.25">
      <c r="A250" s="14" t="s">
        <v>1228</v>
      </c>
      <c r="B250" s="21" t="s">
        <v>661</v>
      </c>
      <c r="C250" s="21"/>
      <c r="D250" s="9">
        <v>0</v>
      </c>
      <c r="E250" s="9">
        <v>10505.77</v>
      </c>
      <c r="F250" s="9">
        <f t="shared" si="6"/>
        <v>10505.77</v>
      </c>
      <c r="G250" s="10" t="s">
        <v>1217</v>
      </c>
    </row>
    <row r="251" spans="1:7" ht="69.75" customHeight="1" x14ac:dyDescent="0.25">
      <c r="A251" s="14" t="s">
        <v>278</v>
      </c>
      <c r="B251" s="21" t="s">
        <v>662</v>
      </c>
      <c r="C251" s="21"/>
      <c r="D251" s="9">
        <v>2216000</v>
      </c>
      <c r="E251" s="9">
        <v>6608692.1399999997</v>
      </c>
      <c r="F251" s="9">
        <f t="shared" si="6"/>
        <v>4392692.1399999997</v>
      </c>
      <c r="G251" s="33">
        <f t="shared" si="7"/>
        <v>298.22617960288807</v>
      </c>
    </row>
    <row r="252" spans="1:7" ht="36.75" customHeight="1" x14ac:dyDescent="0.25">
      <c r="A252" s="14" t="s">
        <v>1228</v>
      </c>
      <c r="B252" s="21" t="s">
        <v>663</v>
      </c>
      <c r="C252" s="21"/>
      <c r="D252" s="9">
        <v>2216000</v>
      </c>
      <c r="E252" s="9">
        <v>6608692.1399999997</v>
      </c>
      <c r="F252" s="9">
        <f t="shared" si="6"/>
        <v>4392692.1399999997</v>
      </c>
      <c r="G252" s="33">
        <f t="shared" si="7"/>
        <v>298.22617960288807</v>
      </c>
    </row>
    <row r="253" spans="1:7" ht="23.25" customHeight="1" x14ac:dyDescent="0.25">
      <c r="A253" s="14" t="s">
        <v>281</v>
      </c>
      <c r="B253" s="21" t="s">
        <v>664</v>
      </c>
      <c r="C253" s="21"/>
      <c r="D253" s="9">
        <v>2593000</v>
      </c>
      <c r="E253" s="9">
        <v>5072942.5199999996</v>
      </c>
      <c r="F253" s="9">
        <f t="shared" si="6"/>
        <v>2479942.5199999996</v>
      </c>
      <c r="G253" s="33">
        <f t="shared" si="7"/>
        <v>195.63989664481295</v>
      </c>
    </row>
    <row r="254" spans="1:7" ht="66.75" customHeight="1" x14ac:dyDescent="0.25">
      <c r="A254" s="14" t="s">
        <v>282</v>
      </c>
      <c r="B254" s="21" t="s">
        <v>665</v>
      </c>
      <c r="C254" s="21"/>
      <c r="D254" s="9">
        <v>2593000</v>
      </c>
      <c r="E254" s="9">
        <v>5072942.5199999996</v>
      </c>
      <c r="F254" s="9">
        <f t="shared" si="6"/>
        <v>2479942.5199999996</v>
      </c>
      <c r="G254" s="33">
        <f t="shared" si="7"/>
        <v>195.63989664481295</v>
      </c>
    </row>
    <row r="255" spans="1:7" ht="36.75" customHeight="1" x14ac:dyDescent="0.25">
      <c r="A255" s="14" t="s">
        <v>1228</v>
      </c>
      <c r="B255" s="21" t="s">
        <v>666</v>
      </c>
      <c r="C255" s="21"/>
      <c r="D255" s="9">
        <v>2593000</v>
      </c>
      <c r="E255" s="9">
        <v>5072942.5199999996</v>
      </c>
      <c r="F255" s="9">
        <f t="shared" si="6"/>
        <v>2479942.5199999996</v>
      </c>
      <c r="G255" s="33">
        <f t="shared" si="7"/>
        <v>195.63989664481295</v>
      </c>
    </row>
    <row r="256" spans="1:7" ht="53.25" customHeight="1" x14ac:dyDescent="0.25">
      <c r="A256" s="14" t="s">
        <v>285</v>
      </c>
      <c r="B256" s="21" t="s">
        <v>667</v>
      </c>
      <c r="C256" s="21"/>
      <c r="D256" s="9">
        <v>10800000</v>
      </c>
      <c r="E256" s="9">
        <v>1347.17</v>
      </c>
      <c r="F256" s="9">
        <f t="shared" si="6"/>
        <v>-10798652.83</v>
      </c>
      <c r="G256" s="9">
        <f t="shared" si="7"/>
        <v>1.2473796296296295E-2</v>
      </c>
    </row>
    <row r="257" spans="1:7" ht="81.75" customHeight="1" x14ac:dyDescent="0.25">
      <c r="A257" s="14" t="s">
        <v>287</v>
      </c>
      <c r="B257" s="29" t="s">
        <v>668</v>
      </c>
      <c r="C257" s="29"/>
      <c r="D257" s="9">
        <v>10800000</v>
      </c>
      <c r="E257" s="9">
        <v>1347.17</v>
      </c>
      <c r="F257" s="9">
        <f t="shared" si="6"/>
        <v>-10798652.83</v>
      </c>
      <c r="G257" s="9">
        <f t="shared" si="7"/>
        <v>1.2473796296296295E-2</v>
      </c>
    </row>
    <row r="258" spans="1:7" ht="35.25" customHeight="1" x14ac:dyDescent="0.25">
      <c r="A258" s="14" t="s">
        <v>1228</v>
      </c>
      <c r="B258" s="21" t="s">
        <v>669</v>
      </c>
      <c r="C258" s="21"/>
      <c r="D258" s="9">
        <v>10800000</v>
      </c>
      <c r="E258" s="9">
        <v>1347.17</v>
      </c>
      <c r="F258" s="9">
        <f t="shared" si="6"/>
        <v>-10798652.83</v>
      </c>
      <c r="G258" s="9">
        <f t="shared" si="7"/>
        <v>1.2473796296296295E-2</v>
      </c>
    </row>
    <row r="259" spans="1:7" ht="36.75" customHeight="1" x14ac:dyDescent="0.25">
      <c r="A259" s="14" t="s">
        <v>289</v>
      </c>
      <c r="B259" s="21" t="s">
        <v>670</v>
      </c>
      <c r="C259" s="21"/>
      <c r="D259" s="9">
        <v>14035531.779999999</v>
      </c>
      <c r="E259" s="9">
        <v>31918318.32</v>
      </c>
      <c r="F259" s="9">
        <f t="shared" si="6"/>
        <v>17882786.539999999</v>
      </c>
      <c r="G259" s="33">
        <f t="shared" si="7"/>
        <v>227.41082290506563</v>
      </c>
    </row>
    <row r="260" spans="1:7" ht="18.75" customHeight="1" x14ac:dyDescent="0.25">
      <c r="A260" s="14" t="s">
        <v>290</v>
      </c>
      <c r="B260" s="21" t="s">
        <v>671</v>
      </c>
      <c r="C260" s="21"/>
      <c r="D260" s="9">
        <v>1327000</v>
      </c>
      <c r="E260" s="9">
        <v>980533</v>
      </c>
      <c r="F260" s="9">
        <f t="shared" si="6"/>
        <v>-346467</v>
      </c>
      <c r="G260" s="33">
        <f t="shared" si="7"/>
        <v>73.890957045968349</v>
      </c>
    </row>
    <row r="261" spans="1:7" ht="23.25" customHeight="1" x14ac:dyDescent="0.25">
      <c r="A261" s="14" t="s">
        <v>292</v>
      </c>
      <c r="B261" s="21" t="s">
        <v>672</v>
      </c>
      <c r="C261" s="21"/>
      <c r="D261" s="9">
        <v>1327000</v>
      </c>
      <c r="E261" s="9">
        <v>980533</v>
      </c>
      <c r="F261" s="9">
        <f t="shared" si="6"/>
        <v>-346467</v>
      </c>
      <c r="G261" s="33">
        <f t="shared" si="7"/>
        <v>73.890957045968349</v>
      </c>
    </row>
    <row r="262" spans="1:7" ht="34.5" customHeight="1" x14ac:dyDescent="0.25">
      <c r="A262" s="14" t="s">
        <v>294</v>
      </c>
      <c r="B262" s="21" t="s">
        <v>673</v>
      </c>
      <c r="C262" s="21"/>
      <c r="D262" s="9">
        <v>1327000</v>
      </c>
      <c r="E262" s="9">
        <v>980533</v>
      </c>
      <c r="F262" s="9">
        <f t="shared" si="6"/>
        <v>-346467</v>
      </c>
      <c r="G262" s="33">
        <f t="shared" si="7"/>
        <v>73.890957045968349</v>
      </c>
    </row>
    <row r="263" spans="1:7" ht="23.25" customHeight="1" x14ac:dyDescent="0.25">
      <c r="A263" s="14" t="s">
        <v>1224</v>
      </c>
      <c r="B263" s="21" t="s">
        <v>674</v>
      </c>
      <c r="C263" s="21"/>
      <c r="D263" s="9">
        <v>406000</v>
      </c>
      <c r="E263" s="9">
        <v>0</v>
      </c>
      <c r="F263" s="9">
        <f t="shared" si="6"/>
        <v>-406000</v>
      </c>
      <c r="G263" s="10" t="s">
        <v>1217</v>
      </c>
    </row>
    <row r="264" spans="1:7" ht="21" customHeight="1" x14ac:dyDescent="0.25">
      <c r="A264" s="14" t="s">
        <v>1225</v>
      </c>
      <c r="B264" s="21" t="s">
        <v>675</v>
      </c>
      <c r="C264" s="21"/>
      <c r="D264" s="9">
        <v>79000</v>
      </c>
      <c r="E264" s="9">
        <v>0</v>
      </c>
      <c r="F264" s="9">
        <f t="shared" si="6"/>
        <v>-79000</v>
      </c>
      <c r="G264" s="10" t="s">
        <v>1217</v>
      </c>
    </row>
    <row r="265" spans="1:7" ht="35.25" customHeight="1" x14ac:dyDescent="0.25">
      <c r="A265" s="14" t="s">
        <v>1221</v>
      </c>
      <c r="B265" s="21" t="s">
        <v>676</v>
      </c>
      <c r="C265" s="21"/>
      <c r="D265" s="9">
        <v>842000</v>
      </c>
      <c r="E265" s="9">
        <v>980533</v>
      </c>
      <c r="F265" s="9">
        <f t="shared" si="6"/>
        <v>138533</v>
      </c>
      <c r="G265" s="33">
        <f t="shared" si="7"/>
        <v>116.45285035629453</v>
      </c>
    </row>
    <row r="266" spans="1:7" ht="21" customHeight="1" x14ac:dyDescent="0.25">
      <c r="A266" s="14" t="s">
        <v>298</v>
      </c>
      <c r="B266" s="21" t="s">
        <v>677</v>
      </c>
      <c r="C266" s="21"/>
      <c r="D266" s="9">
        <v>12708531.779999999</v>
      </c>
      <c r="E266" s="9">
        <v>30937785.32</v>
      </c>
      <c r="F266" s="9">
        <f t="shared" si="6"/>
        <v>18229253.539999999</v>
      </c>
      <c r="G266" s="33">
        <f t="shared" si="7"/>
        <v>243.44106664381337</v>
      </c>
    </row>
    <row r="267" spans="1:7" ht="34.5" customHeight="1" x14ac:dyDescent="0.25">
      <c r="A267" s="14" t="s">
        <v>300</v>
      </c>
      <c r="B267" s="21" t="s">
        <v>678</v>
      </c>
      <c r="C267" s="21"/>
      <c r="D267" s="9">
        <v>2927017.59</v>
      </c>
      <c r="E267" s="9">
        <v>3298228.75</v>
      </c>
      <c r="F267" s="9">
        <f t="shared" ref="F267:F330" si="8">SUM(E267-D267)</f>
        <v>371211.16000000015</v>
      </c>
      <c r="G267" s="33">
        <f t="shared" ref="G267:G330" si="9">SUM(E267/D267*100)</f>
        <v>112.6822319506457</v>
      </c>
    </row>
    <row r="268" spans="1:7" ht="44.25" customHeight="1" x14ac:dyDescent="0.25">
      <c r="A268" s="14" t="s">
        <v>302</v>
      </c>
      <c r="B268" s="21" t="s">
        <v>679</v>
      </c>
      <c r="C268" s="21"/>
      <c r="D268" s="9">
        <v>2927017.59</v>
      </c>
      <c r="E268" s="9">
        <v>3298228.75</v>
      </c>
      <c r="F268" s="9">
        <f t="shared" si="8"/>
        <v>371211.16000000015</v>
      </c>
      <c r="G268" s="33">
        <f t="shared" si="9"/>
        <v>112.6822319506457</v>
      </c>
    </row>
    <row r="269" spans="1:7" ht="17.25" customHeight="1" x14ac:dyDescent="0.25">
      <c r="A269" s="14" t="s">
        <v>1223</v>
      </c>
      <c r="B269" s="21" t="s">
        <v>680</v>
      </c>
      <c r="C269" s="21"/>
      <c r="D269" s="9">
        <v>2157119.7400000002</v>
      </c>
      <c r="E269" s="9">
        <v>2401716.02</v>
      </c>
      <c r="F269" s="9">
        <f t="shared" si="8"/>
        <v>244596.2799999998</v>
      </c>
      <c r="G269" s="33">
        <f t="shared" si="9"/>
        <v>111.3390219126176</v>
      </c>
    </row>
    <row r="270" spans="1:7" ht="32.25" customHeight="1" x14ac:dyDescent="0.25">
      <c r="A270" s="14" t="s">
        <v>1220</v>
      </c>
      <c r="B270" s="21" t="s">
        <v>681</v>
      </c>
      <c r="C270" s="21"/>
      <c r="D270" s="9">
        <v>0</v>
      </c>
      <c r="E270" s="9">
        <v>131488.76</v>
      </c>
      <c r="F270" s="9">
        <f t="shared" si="8"/>
        <v>131488.76</v>
      </c>
      <c r="G270" s="10" t="s">
        <v>1217</v>
      </c>
    </row>
    <row r="271" spans="1:7" ht="22.5" customHeight="1" x14ac:dyDescent="0.25">
      <c r="A271" s="14" t="s">
        <v>1224</v>
      </c>
      <c r="B271" s="21" t="s">
        <v>682</v>
      </c>
      <c r="C271" s="21"/>
      <c r="D271" s="9">
        <v>528000</v>
      </c>
      <c r="E271" s="9">
        <v>519384.92</v>
      </c>
      <c r="F271" s="9">
        <f t="shared" si="8"/>
        <v>-8615.0800000000163</v>
      </c>
      <c r="G271" s="33">
        <f t="shared" si="9"/>
        <v>98.368356060606061</v>
      </c>
    </row>
    <row r="272" spans="1:7" ht="16.5" customHeight="1" x14ac:dyDescent="0.25">
      <c r="A272" s="14" t="s">
        <v>1225</v>
      </c>
      <c r="B272" s="21" t="s">
        <v>683</v>
      </c>
      <c r="C272" s="21"/>
      <c r="D272" s="9">
        <v>45000</v>
      </c>
      <c r="E272" s="9">
        <v>41279.15</v>
      </c>
      <c r="F272" s="9">
        <f t="shared" si="8"/>
        <v>-3720.8499999999985</v>
      </c>
      <c r="G272" s="33">
        <f t="shared" si="9"/>
        <v>91.731444444444449</v>
      </c>
    </row>
    <row r="273" spans="1:7" ht="18" customHeight="1" x14ac:dyDescent="0.25">
      <c r="A273" s="14" t="s">
        <v>1226</v>
      </c>
      <c r="B273" s="21" t="s">
        <v>684</v>
      </c>
      <c r="C273" s="21"/>
      <c r="D273" s="9">
        <v>118002.85</v>
      </c>
      <c r="E273" s="9">
        <v>118002.85</v>
      </c>
      <c r="F273" s="9">
        <f t="shared" si="8"/>
        <v>0</v>
      </c>
      <c r="G273" s="33">
        <f t="shared" si="9"/>
        <v>100</v>
      </c>
    </row>
    <row r="274" spans="1:7" ht="34.5" customHeight="1" x14ac:dyDescent="0.25">
      <c r="A274" s="14" t="s">
        <v>1227</v>
      </c>
      <c r="B274" s="21" t="s">
        <v>685</v>
      </c>
      <c r="C274" s="21"/>
      <c r="D274" s="9">
        <v>78895</v>
      </c>
      <c r="E274" s="9">
        <v>86357.05</v>
      </c>
      <c r="F274" s="9">
        <f t="shared" si="8"/>
        <v>7462.0500000000029</v>
      </c>
      <c r="G274" s="33">
        <f t="shared" si="9"/>
        <v>109.45820394194816</v>
      </c>
    </row>
    <row r="275" spans="1:7" ht="47.25" customHeight="1" x14ac:dyDescent="0.25">
      <c r="A275" s="14" t="s">
        <v>306</v>
      </c>
      <c r="B275" s="21" t="s">
        <v>686</v>
      </c>
      <c r="C275" s="21"/>
      <c r="D275" s="9">
        <v>9781514.1899999995</v>
      </c>
      <c r="E275" s="9">
        <v>27639556.57</v>
      </c>
      <c r="F275" s="9">
        <f t="shared" si="8"/>
        <v>17858042.380000003</v>
      </c>
      <c r="G275" s="33">
        <f t="shared" si="9"/>
        <v>282.56930402715085</v>
      </c>
    </row>
    <row r="276" spans="1:7" ht="28.5" customHeight="1" x14ac:dyDescent="0.25">
      <c r="A276" s="14" t="s">
        <v>308</v>
      </c>
      <c r="B276" s="21" t="s">
        <v>687</v>
      </c>
      <c r="C276" s="21"/>
      <c r="D276" s="9">
        <v>9781514.1899999995</v>
      </c>
      <c r="E276" s="9">
        <v>27639556.57</v>
      </c>
      <c r="F276" s="9">
        <f t="shared" si="8"/>
        <v>17858042.380000003</v>
      </c>
      <c r="G276" s="33">
        <f t="shared" si="9"/>
        <v>282.56930402715085</v>
      </c>
    </row>
    <row r="277" spans="1:7" ht="49.5" customHeight="1" x14ac:dyDescent="0.25">
      <c r="A277" s="14" t="s">
        <v>310</v>
      </c>
      <c r="B277" s="21" t="s">
        <v>688</v>
      </c>
      <c r="C277" s="21"/>
      <c r="D277" s="9">
        <v>37000</v>
      </c>
      <c r="E277" s="9">
        <v>145480.82</v>
      </c>
      <c r="F277" s="9">
        <f t="shared" si="8"/>
        <v>108480.82</v>
      </c>
      <c r="G277" s="33">
        <f t="shared" si="9"/>
        <v>393.19140540540542</v>
      </c>
    </row>
    <row r="278" spans="1:7" ht="37.5" customHeight="1" x14ac:dyDescent="0.25">
      <c r="A278" s="14" t="s">
        <v>1218</v>
      </c>
      <c r="B278" s="21" t="s">
        <v>689</v>
      </c>
      <c r="C278" s="21"/>
      <c r="D278" s="9">
        <v>37000</v>
      </c>
      <c r="E278" s="9">
        <v>145480.82</v>
      </c>
      <c r="F278" s="9">
        <f t="shared" si="8"/>
        <v>108480.82</v>
      </c>
      <c r="G278" s="33">
        <f t="shared" si="9"/>
        <v>393.19140540540542</v>
      </c>
    </row>
    <row r="279" spans="1:7" ht="49.5" customHeight="1" x14ac:dyDescent="0.25">
      <c r="A279" s="14" t="s">
        <v>312</v>
      </c>
      <c r="B279" s="21" t="s">
        <v>690</v>
      </c>
      <c r="C279" s="21"/>
      <c r="D279" s="9">
        <v>76652.399999999994</v>
      </c>
      <c r="E279" s="9">
        <v>10652.4</v>
      </c>
      <c r="F279" s="9">
        <f t="shared" si="8"/>
        <v>-66000</v>
      </c>
      <c r="G279" s="33">
        <f t="shared" si="9"/>
        <v>13.897020836920959</v>
      </c>
    </row>
    <row r="280" spans="1:7" ht="21" customHeight="1" x14ac:dyDescent="0.25">
      <c r="A280" s="14" t="s">
        <v>1224</v>
      </c>
      <c r="B280" s="21" t="s">
        <v>691</v>
      </c>
      <c r="C280" s="21"/>
      <c r="D280" s="9">
        <v>10652.4</v>
      </c>
      <c r="E280" s="9">
        <v>10652.4</v>
      </c>
      <c r="F280" s="9">
        <f t="shared" si="8"/>
        <v>0</v>
      </c>
      <c r="G280" s="33">
        <f t="shared" si="9"/>
        <v>100</v>
      </c>
    </row>
    <row r="281" spans="1:7" ht="24.75" customHeight="1" x14ac:dyDescent="0.25">
      <c r="A281" s="14" t="s">
        <v>1225</v>
      </c>
      <c r="B281" s="21" t="s">
        <v>692</v>
      </c>
      <c r="C281" s="21"/>
      <c r="D281" s="9">
        <v>31000</v>
      </c>
      <c r="E281" s="9">
        <v>0</v>
      </c>
      <c r="F281" s="9">
        <f t="shared" si="8"/>
        <v>-31000</v>
      </c>
      <c r="G281" s="10" t="s">
        <v>1217</v>
      </c>
    </row>
    <row r="282" spans="1:7" ht="36" customHeight="1" x14ac:dyDescent="0.25">
      <c r="A282" s="14" t="s">
        <v>1218</v>
      </c>
      <c r="B282" s="21" t="s">
        <v>693</v>
      </c>
      <c r="C282" s="21"/>
      <c r="D282" s="9">
        <v>35000</v>
      </c>
      <c r="E282" s="9">
        <v>0</v>
      </c>
      <c r="F282" s="9">
        <f t="shared" si="8"/>
        <v>-35000</v>
      </c>
      <c r="G282" s="10" t="s">
        <v>1217</v>
      </c>
    </row>
    <row r="283" spans="1:7" ht="46.5" customHeight="1" x14ac:dyDescent="0.25">
      <c r="A283" s="14" t="s">
        <v>313</v>
      </c>
      <c r="B283" s="21" t="s">
        <v>694</v>
      </c>
      <c r="C283" s="21"/>
      <c r="D283" s="9">
        <v>3418441.53</v>
      </c>
      <c r="E283" s="9">
        <v>21263761.469999999</v>
      </c>
      <c r="F283" s="9">
        <f t="shared" si="8"/>
        <v>17845319.939999998</v>
      </c>
      <c r="G283" s="33">
        <f t="shared" si="9"/>
        <v>622.03086650424586</v>
      </c>
    </row>
    <row r="284" spans="1:7" ht="16.5" customHeight="1" x14ac:dyDescent="0.25">
      <c r="A284" s="14" t="s">
        <v>1223</v>
      </c>
      <c r="B284" s="21" t="s">
        <v>695</v>
      </c>
      <c r="C284" s="21"/>
      <c r="D284" s="9">
        <v>174221.99</v>
      </c>
      <c r="E284" s="9">
        <v>174221.99</v>
      </c>
      <c r="F284" s="9">
        <f t="shared" si="8"/>
        <v>0</v>
      </c>
      <c r="G284" s="33">
        <f t="shared" si="9"/>
        <v>100</v>
      </c>
    </row>
    <row r="285" spans="1:7" ht="33" customHeight="1" x14ac:dyDescent="0.25">
      <c r="A285" s="14" t="s">
        <v>1220</v>
      </c>
      <c r="B285" s="21" t="s">
        <v>696</v>
      </c>
      <c r="C285" s="21"/>
      <c r="D285" s="9">
        <v>0</v>
      </c>
      <c r="E285" s="9">
        <v>80618</v>
      </c>
      <c r="F285" s="9">
        <f t="shared" si="8"/>
        <v>80618</v>
      </c>
      <c r="G285" s="10" t="s">
        <v>1217</v>
      </c>
    </row>
    <row r="286" spans="1:7" ht="19.5" customHeight="1" x14ac:dyDescent="0.25">
      <c r="A286" s="14" t="s">
        <v>1224</v>
      </c>
      <c r="B286" s="21" t="s">
        <v>697</v>
      </c>
      <c r="C286" s="21"/>
      <c r="D286" s="9">
        <v>171000</v>
      </c>
      <c r="E286" s="9">
        <v>36125.879999999997</v>
      </c>
      <c r="F286" s="9">
        <f t="shared" si="8"/>
        <v>-134874.12</v>
      </c>
      <c r="G286" s="33">
        <f t="shared" si="9"/>
        <v>21.126245614035085</v>
      </c>
    </row>
    <row r="287" spans="1:7" ht="17.25" customHeight="1" x14ac:dyDescent="0.25">
      <c r="A287" s="14" t="s">
        <v>1225</v>
      </c>
      <c r="B287" s="21" t="s">
        <v>698</v>
      </c>
      <c r="C287" s="21"/>
      <c r="D287" s="9">
        <v>89000</v>
      </c>
      <c r="E287" s="9">
        <v>36320.58</v>
      </c>
      <c r="F287" s="9">
        <f t="shared" si="8"/>
        <v>-52679.42</v>
      </c>
      <c r="G287" s="33">
        <f t="shared" si="9"/>
        <v>40.809640449438206</v>
      </c>
    </row>
    <row r="288" spans="1:7" ht="39.75" customHeight="1" x14ac:dyDescent="0.25">
      <c r="A288" s="14" t="s">
        <v>1218</v>
      </c>
      <c r="B288" s="21" t="s">
        <v>699</v>
      </c>
      <c r="C288" s="21"/>
      <c r="D288" s="9">
        <v>0</v>
      </c>
      <c r="E288" s="9">
        <v>16290.79</v>
      </c>
      <c r="F288" s="9">
        <f t="shared" si="8"/>
        <v>16290.79</v>
      </c>
      <c r="G288" s="10" t="s">
        <v>1217</v>
      </c>
    </row>
    <row r="289" spans="1:7" ht="39" customHeight="1" x14ac:dyDescent="0.25">
      <c r="A289" s="14" t="s">
        <v>1229</v>
      </c>
      <c r="B289" s="21" t="s">
        <v>700</v>
      </c>
      <c r="C289" s="21"/>
      <c r="D289" s="9">
        <v>0</v>
      </c>
      <c r="E289" s="9">
        <v>395.96</v>
      </c>
      <c r="F289" s="9">
        <f t="shared" si="8"/>
        <v>395.96</v>
      </c>
      <c r="G289" s="10" t="s">
        <v>1217</v>
      </c>
    </row>
    <row r="290" spans="1:7" ht="34.5" customHeight="1" x14ac:dyDescent="0.25">
      <c r="A290" s="14" t="s">
        <v>1230</v>
      </c>
      <c r="B290" s="21" t="s">
        <v>701</v>
      </c>
      <c r="C290" s="21"/>
      <c r="D290" s="9">
        <v>19000</v>
      </c>
      <c r="E290" s="9">
        <v>0</v>
      </c>
      <c r="F290" s="9">
        <f t="shared" si="8"/>
        <v>-19000</v>
      </c>
      <c r="G290" s="10" t="s">
        <v>1217</v>
      </c>
    </row>
    <row r="291" spans="1:7" ht="51" customHeight="1" x14ac:dyDescent="0.25">
      <c r="A291" s="14" t="s">
        <v>1226</v>
      </c>
      <c r="B291" s="21" t="s">
        <v>702</v>
      </c>
      <c r="C291" s="21"/>
      <c r="D291" s="9">
        <v>333631.94</v>
      </c>
      <c r="E291" s="9">
        <v>247938.32</v>
      </c>
      <c r="F291" s="9">
        <f t="shared" si="8"/>
        <v>-85693.62</v>
      </c>
      <c r="G291" s="33">
        <f t="shared" si="9"/>
        <v>74.314923205494054</v>
      </c>
    </row>
    <row r="292" spans="1:7" ht="34.5" customHeight="1" x14ac:dyDescent="0.25">
      <c r="A292" s="14" t="s">
        <v>1221</v>
      </c>
      <c r="B292" s="21" t="s">
        <v>703</v>
      </c>
      <c r="C292" s="21"/>
      <c r="D292" s="9">
        <v>2509082</v>
      </c>
      <c r="E292" s="9">
        <v>20549344.350000001</v>
      </c>
      <c r="F292" s="9">
        <f t="shared" si="8"/>
        <v>18040262.350000001</v>
      </c>
      <c r="G292" s="33">
        <f t="shared" si="9"/>
        <v>818.99851619038361</v>
      </c>
    </row>
    <row r="293" spans="1:7" ht="34.5" customHeight="1" x14ac:dyDescent="0.25">
      <c r="A293" s="14" t="s">
        <v>1227</v>
      </c>
      <c r="B293" s="21" t="s">
        <v>704</v>
      </c>
      <c r="C293" s="21"/>
      <c r="D293" s="9">
        <v>122505.60000000001</v>
      </c>
      <c r="E293" s="9">
        <v>122505.60000000001</v>
      </c>
      <c r="F293" s="9">
        <f t="shared" si="8"/>
        <v>0</v>
      </c>
      <c r="G293" s="33">
        <f t="shared" si="9"/>
        <v>100</v>
      </c>
    </row>
    <row r="294" spans="1:7" ht="37.5" customHeight="1" x14ac:dyDescent="0.25">
      <c r="A294" s="14" t="s">
        <v>314</v>
      </c>
      <c r="B294" s="21" t="s">
        <v>705</v>
      </c>
      <c r="C294" s="21"/>
      <c r="D294" s="9">
        <v>4339290.26</v>
      </c>
      <c r="E294" s="9">
        <v>4330611.5199999996</v>
      </c>
      <c r="F294" s="9">
        <f t="shared" si="8"/>
        <v>-8678.7400000002235</v>
      </c>
      <c r="G294" s="33">
        <f t="shared" si="9"/>
        <v>99.799996324744583</v>
      </c>
    </row>
    <row r="295" spans="1:7" ht="15" customHeight="1" x14ac:dyDescent="0.25">
      <c r="A295" s="14" t="s">
        <v>1231</v>
      </c>
      <c r="B295" s="29" t="s">
        <v>706</v>
      </c>
      <c r="C295" s="29"/>
      <c r="D295" s="9">
        <v>123502.47</v>
      </c>
      <c r="E295" s="9">
        <v>194126.28</v>
      </c>
      <c r="F295" s="9">
        <f t="shared" si="8"/>
        <v>70623.81</v>
      </c>
      <c r="G295" s="33">
        <f t="shared" si="9"/>
        <v>157.18412757250928</v>
      </c>
    </row>
    <row r="296" spans="1:7" ht="34.5" customHeight="1" x14ac:dyDescent="0.25">
      <c r="A296" s="14" t="s">
        <v>1220</v>
      </c>
      <c r="B296" s="21" t="s">
        <v>707</v>
      </c>
      <c r="C296" s="21"/>
      <c r="D296" s="9">
        <v>153000</v>
      </c>
      <c r="E296" s="9">
        <v>237390.31</v>
      </c>
      <c r="F296" s="9">
        <f t="shared" si="8"/>
        <v>84390.31</v>
      </c>
      <c r="G296" s="33">
        <f t="shared" si="9"/>
        <v>155.15706535947714</v>
      </c>
    </row>
    <row r="297" spans="1:7" ht="21" customHeight="1" x14ac:dyDescent="0.25">
      <c r="A297" s="14" t="s">
        <v>1224</v>
      </c>
      <c r="B297" s="21" t="s">
        <v>708</v>
      </c>
      <c r="C297" s="21"/>
      <c r="D297" s="9">
        <v>2600547</v>
      </c>
      <c r="E297" s="9">
        <v>2599398.27</v>
      </c>
      <c r="F297" s="9">
        <f t="shared" si="8"/>
        <v>-1148.7299999999814</v>
      </c>
      <c r="G297" s="33">
        <f t="shared" si="9"/>
        <v>99.955827370164812</v>
      </c>
    </row>
    <row r="298" spans="1:7" ht="21" customHeight="1" x14ac:dyDescent="0.25">
      <c r="A298" s="14" t="s">
        <v>1225</v>
      </c>
      <c r="B298" s="21" t="s">
        <v>709</v>
      </c>
      <c r="C298" s="21"/>
      <c r="D298" s="9">
        <v>68000</v>
      </c>
      <c r="E298" s="9">
        <v>21.5</v>
      </c>
      <c r="F298" s="9">
        <f t="shared" si="8"/>
        <v>-67978.5</v>
      </c>
      <c r="G298" s="33">
        <f t="shared" si="9"/>
        <v>3.1617647058823528E-2</v>
      </c>
    </row>
    <row r="299" spans="1:7" ht="31.5" customHeight="1" x14ac:dyDescent="0.25">
      <c r="A299" s="14" t="s">
        <v>1230</v>
      </c>
      <c r="B299" s="21" t="s">
        <v>710</v>
      </c>
      <c r="C299" s="21"/>
      <c r="D299" s="9">
        <v>228000</v>
      </c>
      <c r="E299" s="9">
        <v>79084.03</v>
      </c>
      <c r="F299" s="9">
        <f t="shared" si="8"/>
        <v>-148915.97</v>
      </c>
      <c r="G299" s="33">
        <f t="shared" si="9"/>
        <v>34.685978070175437</v>
      </c>
    </row>
    <row r="300" spans="1:7" ht="23.25" customHeight="1" x14ac:dyDescent="0.25">
      <c r="A300" s="14" t="s">
        <v>1226</v>
      </c>
      <c r="B300" s="21" t="s">
        <v>711</v>
      </c>
      <c r="C300" s="21"/>
      <c r="D300" s="9">
        <v>379000</v>
      </c>
      <c r="E300" s="9">
        <v>379000</v>
      </c>
      <c r="F300" s="9">
        <f t="shared" si="8"/>
        <v>0</v>
      </c>
      <c r="G300" s="33">
        <f t="shared" si="9"/>
        <v>100</v>
      </c>
    </row>
    <row r="301" spans="1:7" ht="34.5" customHeight="1" x14ac:dyDescent="0.25">
      <c r="A301" s="14" t="s">
        <v>1232</v>
      </c>
      <c r="B301" s="21" t="s">
        <v>712</v>
      </c>
      <c r="C301" s="21"/>
      <c r="D301" s="9">
        <v>0</v>
      </c>
      <c r="E301" s="9">
        <v>1794.28</v>
      </c>
      <c r="F301" s="9">
        <f t="shared" si="8"/>
        <v>1794.28</v>
      </c>
      <c r="G301" s="10" t="s">
        <v>1217</v>
      </c>
    </row>
    <row r="302" spans="1:7" ht="34.5" customHeight="1" x14ac:dyDescent="0.25">
      <c r="A302" s="14" t="s">
        <v>1221</v>
      </c>
      <c r="B302" s="21" t="s">
        <v>713</v>
      </c>
      <c r="C302" s="21"/>
      <c r="D302" s="9">
        <v>352000</v>
      </c>
      <c r="E302" s="9">
        <v>573591.76</v>
      </c>
      <c r="F302" s="9">
        <f t="shared" si="8"/>
        <v>221591.76</v>
      </c>
      <c r="G302" s="33">
        <f t="shared" si="9"/>
        <v>162.95220454545455</v>
      </c>
    </row>
    <row r="303" spans="1:7" ht="34.5" customHeight="1" x14ac:dyDescent="0.25">
      <c r="A303" s="14" t="s">
        <v>1227</v>
      </c>
      <c r="B303" s="21" t="s">
        <v>714</v>
      </c>
      <c r="C303" s="21"/>
      <c r="D303" s="9">
        <v>435240.79</v>
      </c>
      <c r="E303" s="9">
        <v>266205.09000000003</v>
      </c>
      <c r="F303" s="9">
        <f t="shared" si="8"/>
        <v>-169035.69999999995</v>
      </c>
      <c r="G303" s="33">
        <f t="shared" si="9"/>
        <v>61.162716389702368</v>
      </c>
    </row>
    <row r="304" spans="1:7" ht="61.5" customHeight="1" x14ac:dyDescent="0.25">
      <c r="A304" s="14" t="s">
        <v>315</v>
      </c>
      <c r="B304" s="21" t="s">
        <v>715</v>
      </c>
      <c r="C304" s="21"/>
      <c r="D304" s="9">
        <v>1910130</v>
      </c>
      <c r="E304" s="9">
        <v>1889050.36</v>
      </c>
      <c r="F304" s="9">
        <f t="shared" si="8"/>
        <v>-21079.639999999898</v>
      </c>
      <c r="G304" s="33">
        <f t="shared" si="9"/>
        <v>98.896429038861228</v>
      </c>
    </row>
    <row r="305" spans="1:7" ht="33.75" customHeight="1" x14ac:dyDescent="0.25">
      <c r="A305" s="14" t="s">
        <v>1227</v>
      </c>
      <c r="B305" s="21" t="s">
        <v>716</v>
      </c>
      <c r="C305" s="21"/>
      <c r="D305" s="9">
        <v>1910130</v>
      </c>
      <c r="E305" s="9">
        <v>1889050.36</v>
      </c>
      <c r="F305" s="9">
        <f t="shared" si="8"/>
        <v>-21079.639999999898</v>
      </c>
      <c r="G305" s="33">
        <f t="shared" si="9"/>
        <v>98.896429038861228</v>
      </c>
    </row>
    <row r="306" spans="1:7" ht="32.25" customHeight="1" x14ac:dyDescent="0.25">
      <c r="A306" s="14" t="s">
        <v>316</v>
      </c>
      <c r="B306" s="21" t="s">
        <v>717</v>
      </c>
      <c r="C306" s="21"/>
      <c r="D306" s="9">
        <v>332325767.89999998</v>
      </c>
      <c r="E306" s="9">
        <v>314097192.95999998</v>
      </c>
      <c r="F306" s="9">
        <f t="shared" si="8"/>
        <v>-18228574.939999998</v>
      </c>
      <c r="G306" s="33">
        <f t="shared" si="9"/>
        <v>94.514847568038974</v>
      </c>
    </row>
    <row r="307" spans="1:7" ht="85.5" customHeight="1" x14ac:dyDescent="0.25">
      <c r="A307" s="14" t="s">
        <v>317</v>
      </c>
      <c r="B307" s="21" t="s">
        <v>718</v>
      </c>
      <c r="C307" s="21"/>
      <c r="D307" s="9">
        <v>96289563.900000006</v>
      </c>
      <c r="E307" s="9">
        <v>119370950.45</v>
      </c>
      <c r="F307" s="9">
        <f t="shared" si="8"/>
        <v>23081386.549999997</v>
      </c>
      <c r="G307" s="33">
        <f t="shared" si="9"/>
        <v>123.97080806594036</v>
      </c>
    </row>
    <row r="308" spans="1:7" ht="98.25" customHeight="1" x14ac:dyDescent="0.25">
      <c r="A308" s="14" t="s">
        <v>318</v>
      </c>
      <c r="B308" s="21" t="s">
        <v>719</v>
      </c>
      <c r="C308" s="21"/>
      <c r="D308" s="9">
        <v>92254804</v>
      </c>
      <c r="E308" s="9">
        <v>114020313.08</v>
      </c>
      <c r="F308" s="9">
        <f t="shared" si="8"/>
        <v>21765509.079999998</v>
      </c>
      <c r="G308" s="33">
        <f t="shared" si="9"/>
        <v>123.59281916636016</v>
      </c>
    </row>
    <row r="309" spans="1:7" ht="97.5" customHeight="1" x14ac:dyDescent="0.25">
      <c r="A309" s="14" t="s">
        <v>319</v>
      </c>
      <c r="B309" s="21" t="s">
        <v>720</v>
      </c>
      <c r="C309" s="21"/>
      <c r="D309" s="9">
        <v>92254804</v>
      </c>
      <c r="E309" s="9">
        <v>114020313.08</v>
      </c>
      <c r="F309" s="9">
        <f t="shared" si="8"/>
        <v>21765509.079999998</v>
      </c>
      <c r="G309" s="33">
        <f t="shared" si="9"/>
        <v>123.59281916636016</v>
      </c>
    </row>
    <row r="310" spans="1:7" ht="33.75" customHeight="1" x14ac:dyDescent="0.25">
      <c r="A310" s="14" t="s">
        <v>1220</v>
      </c>
      <c r="B310" s="21" t="s">
        <v>721</v>
      </c>
      <c r="C310" s="21"/>
      <c r="D310" s="9">
        <v>92254804</v>
      </c>
      <c r="E310" s="9">
        <v>114020313.08</v>
      </c>
      <c r="F310" s="9">
        <f t="shared" si="8"/>
        <v>21765509.079999998</v>
      </c>
      <c r="G310" s="33">
        <f t="shared" si="9"/>
        <v>123.59281916636016</v>
      </c>
    </row>
    <row r="311" spans="1:7" ht="93.75" customHeight="1" x14ac:dyDescent="0.25">
      <c r="A311" s="14" t="s">
        <v>320</v>
      </c>
      <c r="B311" s="21" t="s">
        <v>722</v>
      </c>
      <c r="C311" s="21"/>
      <c r="D311" s="9">
        <v>4034759.9</v>
      </c>
      <c r="E311" s="9">
        <v>5350637.37</v>
      </c>
      <c r="F311" s="9">
        <f t="shared" si="8"/>
        <v>1315877.4700000002</v>
      </c>
      <c r="G311" s="33">
        <f t="shared" si="9"/>
        <v>132.61352602418796</v>
      </c>
    </row>
    <row r="312" spans="1:7" ht="80.25" customHeight="1" x14ac:dyDescent="0.25">
      <c r="A312" s="14" t="s">
        <v>321</v>
      </c>
      <c r="B312" s="21" t="s">
        <v>723</v>
      </c>
      <c r="C312" s="21"/>
      <c r="D312" s="9">
        <v>965446.9</v>
      </c>
      <c r="E312" s="9">
        <v>939753.15</v>
      </c>
      <c r="F312" s="9">
        <f t="shared" si="8"/>
        <v>-25693.75</v>
      </c>
      <c r="G312" s="33">
        <f t="shared" si="9"/>
        <v>97.33866771958148</v>
      </c>
    </row>
    <row r="313" spans="1:7" ht="18" customHeight="1" x14ac:dyDescent="0.25">
      <c r="A313" s="14" t="s">
        <v>1224</v>
      </c>
      <c r="B313" s="21" t="s">
        <v>724</v>
      </c>
      <c r="C313" s="21"/>
      <c r="D313" s="9">
        <v>885764.9</v>
      </c>
      <c r="E313" s="9">
        <v>831570.4</v>
      </c>
      <c r="F313" s="9">
        <f t="shared" si="8"/>
        <v>-54194.5</v>
      </c>
      <c r="G313" s="33">
        <f t="shared" si="9"/>
        <v>93.881615765086195</v>
      </c>
    </row>
    <row r="314" spans="1:7" ht="16.5" customHeight="1" x14ac:dyDescent="0.25">
      <c r="A314" s="14" t="s">
        <v>1225</v>
      </c>
      <c r="B314" s="21" t="s">
        <v>725</v>
      </c>
      <c r="C314" s="21"/>
      <c r="D314" s="9">
        <v>78800</v>
      </c>
      <c r="E314" s="9">
        <v>99500.75</v>
      </c>
      <c r="F314" s="9">
        <f t="shared" si="8"/>
        <v>20700.75</v>
      </c>
      <c r="G314" s="33">
        <f t="shared" si="9"/>
        <v>126.26998730964468</v>
      </c>
    </row>
    <row r="315" spans="1:7" ht="23.25" customHeight="1" x14ac:dyDescent="0.25">
      <c r="A315" s="14" t="s">
        <v>1226</v>
      </c>
      <c r="B315" s="21" t="s">
        <v>726</v>
      </c>
      <c r="C315" s="21"/>
      <c r="D315" s="9">
        <v>882</v>
      </c>
      <c r="E315" s="9">
        <v>882</v>
      </c>
      <c r="F315" s="9">
        <f t="shared" si="8"/>
        <v>0</v>
      </c>
      <c r="G315" s="33">
        <f t="shared" si="9"/>
        <v>100</v>
      </c>
    </row>
    <row r="316" spans="1:7" ht="39" customHeight="1" x14ac:dyDescent="0.25">
      <c r="A316" s="14" t="s">
        <v>1221</v>
      </c>
      <c r="B316" s="21" t="s">
        <v>1233</v>
      </c>
      <c r="C316" s="21"/>
      <c r="D316" s="9">
        <v>0</v>
      </c>
      <c r="E316" s="9">
        <v>7800</v>
      </c>
      <c r="F316" s="9">
        <f t="shared" si="8"/>
        <v>7800</v>
      </c>
      <c r="G316" s="10" t="s">
        <v>1217</v>
      </c>
    </row>
    <row r="317" spans="1:7" ht="93" customHeight="1" x14ac:dyDescent="0.25">
      <c r="A317" s="14" t="s">
        <v>322</v>
      </c>
      <c r="B317" s="21" t="s">
        <v>727</v>
      </c>
      <c r="C317" s="21"/>
      <c r="D317" s="9">
        <v>3069313</v>
      </c>
      <c r="E317" s="9">
        <v>4410884.22</v>
      </c>
      <c r="F317" s="9">
        <f t="shared" si="8"/>
        <v>1341571.2199999997</v>
      </c>
      <c r="G317" s="33">
        <f t="shared" si="9"/>
        <v>143.70916944606168</v>
      </c>
    </row>
    <row r="318" spans="1:7" ht="33" customHeight="1" x14ac:dyDescent="0.25">
      <c r="A318" s="14" t="s">
        <v>1220</v>
      </c>
      <c r="B318" s="21" t="s">
        <v>728</v>
      </c>
      <c r="C318" s="21"/>
      <c r="D318" s="9">
        <v>3069313</v>
      </c>
      <c r="E318" s="9">
        <v>4410884.22</v>
      </c>
      <c r="F318" s="9">
        <f t="shared" si="8"/>
        <v>1341571.2199999997</v>
      </c>
      <c r="G318" s="33">
        <f t="shared" si="9"/>
        <v>143.70916944606168</v>
      </c>
    </row>
    <row r="319" spans="1:7" ht="46.5" customHeight="1" x14ac:dyDescent="0.25">
      <c r="A319" s="14" t="s">
        <v>323</v>
      </c>
      <c r="B319" s="21" t="s">
        <v>729</v>
      </c>
      <c r="C319" s="21"/>
      <c r="D319" s="9">
        <v>314000</v>
      </c>
      <c r="E319" s="9">
        <v>314000</v>
      </c>
      <c r="F319" s="9">
        <f t="shared" si="8"/>
        <v>0</v>
      </c>
      <c r="G319" s="33">
        <f t="shared" si="9"/>
        <v>100</v>
      </c>
    </row>
    <row r="320" spans="1:7" ht="50.25" customHeight="1" x14ac:dyDescent="0.25">
      <c r="A320" s="14" t="s">
        <v>324</v>
      </c>
      <c r="B320" s="21" t="s">
        <v>730</v>
      </c>
      <c r="C320" s="21"/>
      <c r="D320" s="9">
        <v>314000</v>
      </c>
      <c r="E320" s="9">
        <v>314000</v>
      </c>
      <c r="F320" s="9">
        <f t="shared" si="8"/>
        <v>0</v>
      </c>
      <c r="G320" s="33">
        <f t="shared" si="9"/>
        <v>100</v>
      </c>
    </row>
    <row r="321" spans="1:7" ht="35.25" customHeight="1" x14ac:dyDescent="0.25">
      <c r="A321" s="14" t="s">
        <v>1220</v>
      </c>
      <c r="B321" s="21" t="s">
        <v>1262</v>
      </c>
      <c r="C321" s="21"/>
      <c r="D321" s="9">
        <v>314000</v>
      </c>
      <c r="E321" s="9">
        <v>314000</v>
      </c>
      <c r="F321" s="9">
        <f t="shared" si="8"/>
        <v>0</v>
      </c>
      <c r="G321" s="33">
        <f t="shared" si="9"/>
        <v>100</v>
      </c>
    </row>
    <row r="322" spans="1:7" ht="38.25" customHeight="1" x14ac:dyDescent="0.25">
      <c r="A322" s="14" t="s">
        <v>325</v>
      </c>
      <c r="B322" s="21" t="s">
        <v>731</v>
      </c>
      <c r="C322" s="21"/>
      <c r="D322" s="9">
        <v>119653164</v>
      </c>
      <c r="E322" s="9">
        <v>175047528.25999999</v>
      </c>
      <c r="F322" s="9">
        <f t="shared" si="8"/>
        <v>55394364.25999999</v>
      </c>
      <c r="G322" s="33">
        <f t="shared" si="9"/>
        <v>146.29577890643995</v>
      </c>
    </row>
    <row r="323" spans="1:7" ht="33" customHeight="1" x14ac:dyDescent="0.25">
      <c r="A323" s="14" t="s">
        <v>326</v>
      </c>
      <c r="B323" s="21" t="s">
        <v>732</v>
      </c>
      <c r="C323" s="21"/>
      <c r="D323" s="9">
        <v>91211443</v>
      </c>
      <c r="E323" s="9">
        <v>147587538.09999999</v>
      </c>
      <c r="F323" s="9">
        <f t="shared" si="8"/>
        <v>56376095.099999994</v>
      </c>
      <c r="G323" s="33">
        <f t="shared" si="9"/>
        <v>161.80813859068098</v>
      </c>
    </row>
    <row r="324" spans="1:7" ht="48" customHeight="1" x14ac:dyDescent="0.25">
      <c r="A324" s="14" t="s">
        <v>327</v>
      </c>
      <c r="B324" s="21" t="s">
        <v>733</v>
      </c>
      <c r="C324" s="21"/>
      <c r="D324" s="9">
        <v>91211443</v>
      </c>
      <c r="E324" s="9">
        <v>147587538.09999999</v>
      </c>
      <c r="F324" s="9">
        <f t="shared" si="8"/>
        <v>56376095.099999994</v>
      </c>
      <c r="G324" s="33">
        <f t="shared" si="9"/>
        <v>161.80813859068098</v>
      </c>
    </row>
    <row r="325" spans="1:7" ht="30" customHeight="1" x14ac:dyDescent="0.25">
      <c r="A325" s="14" t="s">
        <v>1221</v>
      </c>
      <c r="B325" s="21" t="s">
        <v>734</v>
      </c>
      <c r="C325" s="21"/>
      <c r="D325" s="9">
        <v>91211443</v>
      </c>
      <c r="E325" s="9">
        <v>147587538.09999999</v>
      </c>
      <c r="F325" s="9">
        <f t="shared" si="8"/>
        <v>56376095.099999994</v>
      </c>
      <c r="G325" s="33">
        <f t="shared" si="9"/>
        <v>161.80813859068098</v>
      </c>
    </row>
    <row r="326" spans="1:7" ht="45.75" customHeight="1" x14ac:dyDescent="0.25">
      <c r="A326" s="14" t="s">
        <v>328</v>
      </c>
      <c r="B326" s="21" t="s">
        <v>735</v>
      </c>
      <c r="C326" s="21"/>
      <c r="D326" s="9">
        <v>28441721</v>
      </c>
      <c r="E326" s="9">
        <v>27459990.16</v>
      </c>
      <c r="F326" s="9">
        <f t="shared" si="8"/>
        <v>-981730.83999999985</v>
      </c>
      <c r="G326" s="33">
        <f t="shared" si="9"/>
        <v>96.54827202615482</v>
      </c>
    </row>
    <row r="327" spans="1:7" ht="60" customHeight="1" x14ac:dyDescent="0.25">
      <c r="A327" s="14" t="s">
        <v>329</v>
      </c>
      <c r="B327" s="21" t="s">
        <v>736</v>
      </c>
      <c r="C327" s="21"/>
      <c r="D327" s="9">
        <v>28441721</v>
      </c>
      <c r="E327" s="9">
        <v>27459990.16</v>
      </c>
      <c r="F327" s="9">
        <f t="shared" si="8"/>
        <v>-981730.83999999985</v>
      </c>
      <c r="G327" s="33">
        <f t="shared" si="9"/>
        <v>96.54827202615482</v>
      </c>
    </row>
    <row r="328" spans="1:7" ht="33" customHeight="1" x14ac:dyDescent="0.25">
      <c r="A328" s="14" t="s">
        <v>1220</v>
      </c>
      <c r="B328" s="21" t="s">
        <v>737</v>
      </c>
      <c r="C328" s="21"/>
      <c r="D328" s="9">
        <v>15889645</v>
      </c>
      <c r="E328" s="9">
        <v>14907914</v>
      </c>
      <c r="F328" s="9">
        <f t="shared" si="8"/>
        <v>-981731</v>
      </c>
      <c r="G328" s="33">
        <f t="shared" si="9"/>
        <v>93.821567442192702</v>
      </c>
    </row>
    <row r="329" spans="1:7" ht="30.75" customHeight="1" x14ac:dyDescent="0.25">
      <c r="A329" s="14" t="s">
        <v>1221</v>
      </c>
      <c r="B329" s="21" t="s">
        <v>738</v>
      </c>
      <c r="C329" s="21"/>
      <c r="D329" s="9">
        <v>12552076</v>
      </c>
      <c r="E329" s="9">
        <v>12552076.16</v>
      </c>
      <c r="F329" s="9">
        <f t="shared" si="8"/>
        <v>0.16000000014901161</v>
      </c>
      <c r="G329" s="33">
        <f t="shared" si="9"/>
        <v>100.00000127468954</v>
      </c>
    </row>
    <row r="330" spans="1:7" ht="79.5" customHeight="1" x14ac:dyDescent="0.25">
      <c r="A330" s="14" t="s">
        <v>330</v>
      </c>
      <c r="B330" s="21" t="s">
        <v>739</v>
      </c>
      <c r="C330" s="21"/>
      <c r="D330" s="9">
        <v>6322000</v>
      </c>
      <c r="E330" s="9">
        <v>2676601.08</v>
      </c>
      <c r="F330" s="9">
        <f t="shared" si="8"/>
        <v>-3645398.92</v>
      </c>
      <c r="G330" s="33">
        <f t="shared" si="9"/>
        <v>42.33788484656754</v>
      </c>
    </row>
    <row r="331" spans="1:7" ht="79.5" customHeight="1" x14ac:dyDescent="0.25">
      <c r="A331" s="14" t="s">
        <v>331</v>
      </c>
      <c r="B331" s="21" t="s">
        <v>740</v>
      </c>
      <c r="C331" s="21"/>
      <c r="D331" s="9">
        <v>6322000</v>
      </c>
      <c r="E331" s="9">
        <v>2676601.08</v>
      </c>
      <c r="F331" s="9">
        <f t="shared" ref="F331:F394" si="10">SUM(E331-D331)</f>
        <v>-3645398.92</v>
      </c>
      <c r="G331" s="33">
        <f t="shared" ref="G331:G394" si="11">SUM(E331/D331*100)</f>
        <v>42.33788484656754</v>
      </c>
    </row>
    <row r="332" spans="1:7" ht="90.75" customHeight="1" x14ac:dyDescent="0.25">
      <c r="A332" s="14" t="s">
        <v>332</v>
      </c>
      <c r="B332" s="21" t="s">
        <v>741</v>
      </c>
      <c r="C332" s="21"/>
      <c r="D332" s="9">
        <v>6322000</v>
      </c>
      <c r="E332" s="9">
        <v>2676601.08</v>
      </c>
      <c r="F332" s="9">
        <f t="shared" si="10"/>
        <v>-3645398.92</v>
      </c>
      <c r="G332" s="33">
        <f t="shared" si="11"/>
        <v>42.33788484656754</v>
      </c>
    </row>
    <row r="333" spans="1:7" ht="36.75" customHeight="1" x14ac:dyDescent="0.25">
      <c r="A333" s="14" t="s">
        <v>1221</v>
      </c>
      <c r="B333" s="29" t="s">
        <v>742</v>
      </c>
      <c r="C333" s="29"/>
      <c r="D333" s="9">
        <v>6322000</v>
      </c>
      <c r="E333" s="9">
        <v>2676601.08</v>
      </c>
      <c r="F333" s="9">
        <f t="shared" si="10"/>
        <v>-3645398.92</v>
      </c>
      <c r="G333" s="33">
        <f t="shared" si="11"/>
        <v>42.33788484656754</v>
      </c>
    </row>
    <row r="334" spans="1:7" ht="32.25" customHeight="1" x14ac:dyDescent="0.25">
      <c r="A334" s="14" t="s">
        <v>333</v>
      </c>
      <c r="B334" s="21" t="s">
        <v>743</v>
      </c>
      <c r="C334" s="21"/>
      <c r="D334" s="9">
        <v>109747040</v>
      </c>
      <c r="E334" s="9">
        <v>16688113.17</v>
      </c>
      <c r="F334" s="9">
        <f t="shared" si="10"/>
        <v>-93058926.829999998</v>
      </c>
      <c r="G334" s="33">
        <f t="shared" si="11"/>
        <v>15.205980197734718</v>
      </c>
    </row>
    <row r="335" spans="1:7" ht="48.75" customHeight="1" x14ac:dyDescent="0.25">
      <c r="A335" s="14" t="s">
        <v>334</v>
      </c>
      <c r="B335" s="21" t="s">
        <v>744</v>
      </c>
      <c r="C335" s="21"/>
      <c r="D335" s="9">
        <v>109747040</v>
      </c>
      <c r="E335" s="9">
        <v>16688113.17</v>
      </c>
      <c r="F335" s="9">
        <f t="shared" si="10"/>
        <v>-93058926.829999998</v>
      </c>
      <c r="G335" s="33">
        <f t="shared" si="11"/>
        <v>15.205980197734718</v>
      </c>
    </row>
    <row r="336" spans="1:7" ht="34.5" customHeight="1" x14ac:dyDescent="0.25">
      <c r="A336" s="14" t="s">
        <v>1220</v>
      </c>
      <c r="B336" s="21" t="s">
        <v>745</v>
      </c>
      <c r="C336" s="21"/>
      <c r="D336" s="9">
        <v>109747040</v>
      </c>
      <c r="E336" s="9">
        <v>16688113.17</v>
      </c>
      <c r="F336" s="9">
        <f t="shared" si="10"/>
        <v>-93058926.829999998</v>
      </c>
      <c r="G336" s="33">
        <f t="shared" si="11"/>
        <v>15.205980197734718</v>
      </c>
    </row>
    <row r="337" spans="1:7" ht="20.25" customHeight="1" x14ac:dyDescent="0.25">
      <c r="A337" s="14" t="s">
        <v>335</v>
      </c>
      <c r="B337" s="21" t="s">
        <v>746</v>
      </c>
      <c r="C337" s="21"/>
      <c r="D337" s="9">
        <v>49509377.030000001</v>
      </c>
      <c r="E337" s="9">
        <v>58983681.200000003</v>
      </c>
      <c r="F337" s="9">
        <f t="shared" si="10"/>
        <v>9474304.1700000018</v>
      </c>
      <c r="G337" s="33">
        <f t="shared" si="11"/>
        <v>119.13638332443384</v>
      </c>
    </row>
    <row r="338" spans="1:7" ht="49.5" customHeight="1" x14ac:dyDescent="0.25">
      <c r="A338" s="14" t="s">
        <v>336</v>
      </c>
      <c r="B338" s="21" t="s">
        <v>747</v>
      </c>
      <c r="C338" s="21"/>
      <c r="D338" s="9">
        <v>17331271</v>
      </c>
      <c r="E338" s="9">
        <v>17155284.210000001</v>
      </c>
      <c r="F338" s="9">
        <f t="shared" si="10"/>
        <v>-175986.78999999911</v>
      </c>
      <c r="G338" s="33">
        <f t="shared" si="11"/>
        <v>98.984570779604113</v>
      </c>
    </row>
    <row r="339" spans="1:7" ht="63" customHeight="1" x14ac:dyDescent="0.25">
      <c r="A339" s="14" t="s">
        <v>337</v>
      </c>
      <c r="B339" s="21" t="s">
        <v>748</v>
      </c>
      <c r="C339" s="21"/>
      <c r="D339" s="9">
        <v>315000</v>
      </c>
      <c r="E339" s="9">
        <v>323074.99</v>
      </c>
      <c r="F339" s="9">
        <f t="shared" si="10"/>
        <v>8074.9899999999907</v>
      </c>
      <c r="G339" s="33">
        <f t="shared" si="11"/>
        <v>102.56348888888888</v>
      </c>
    </row>
    <row r="340" spans="1:7" ht="83.25" customHeight="1" x14ac:dyDescent="0.25">
      <c r="A340" s="14" t="s">
        <v>338</v>
      </c>
      <c r="B340" s="21" t="s">
        <v>749</v>
      </c>
      <c r="C340" s="21"/>
      <c r="D340" s="9">
        <v>315000</v>
      </c>
      <c r="E340" s="9">
        <v>323074.99</v>
      </c>
      <c r="F340" s="9">
        <f t="shared" si="10"/>
        <v>8074.9899999999907</v>
      </c>
      <c r="G340" s="33">
        <f t="shared" si="11"/>
        <v>102.56348888888888</v>
      </c>
    </row>
    <row r="341" spans="1:7" ht="124.5" customHeight="1" x14ac:dyDescent="0.25">
      <c r="A341" s="14" t="s">
        <v>339</v>
      </c>
      <c r="B341" s="21" t="s">
        <v>750</v>
      </c>
      <c r="C341" s="21"/>
      <c r="D341" s="9">
        <v>68000</v>
      </c>
      <c r="E341" s="9">
        <v>10043.459999999999</v>
      </c>
      <c r="F341" s="9">
        <f t="shared" si="10"/>
        <v>-57956.54</v>
      </c>
      <c r="G341" s="33">
        <f t="shared" si="11"/>
        <v>14.769794117647059</v>
      </c>
    </row>
    <row r="342" spans="1:7" ht="33" customHeight="1" x14ac:dyDescent="0.25">
      <c r="A342" s="14" t="s">
        <v>1234</v>
      </c>
      <c r="B342" s="21" t="s">
        <v>751</v>
      </c>
      <c r="C342" s="21"/>
      <c r="D342" s="9">
        <v>68000</v>
      </c>
      <c r="E342" s="9">
        <v>10043.459999999999</v>
      </c>
      <c r="F342" s="9">
        <f t="shared" si="10"/>
        <v>-57956.54</v>
      </c>
      <c r="G342" s="33">
        <f t="shared" si="11"/>
        <v>14.769794117647059</v>
      </c>
    </row>
    <row r="343" spans="1:7" ht="123" customHeight="1" x14ac:dyDescent="0.25">
      <c r="A343" s="14" t="s">
        <v>340</v>
      </c>
      <c r="B343" s="21" t="s">
        <v>752</v>
      </c>
      <c r="C343" s="21"/>
      <c r="D343" s="9">
        <v>113000</v>
      </c>
      <c r="E343" s="9">
        <v>100299.47</v>
      </c>
      <c r="F343" s="9">
        <f t="shared" si="10"/>
        <v>-12700.529999999999</v>
      </c>
      <c r="G343" s="33">
        <f t="shared" si="11"/>
        <v>88.760592920353986</v>
      </c>
    </row>
    <row r="344" spans="1:7" ht="21.75" customHeight="1" x14ac:dyDescent="0.25">
      <c r="A344" s="14" t="s">
        <v>1235</v>
      </c>
      <c r="B344" s="21" t="s">
        <v>753</v>
      </c>
      <c r="C344" s="21"/>
      <c r="D344" s="9">
        <v>113000</v>
      </c>
      <c r="E344" s="9">
        <v>100299.47</v>
      </c>
      <c r="F344" s="9">
        <f t="shared" si="10"/>
        <v>-12700.529999999999</v>
      </c>
      <c r="G344" s="33">
        <f t="shared" si="11"/>
        <v>88.760592920353986</v>
      </c>
    </row>
    <row r="345" spans="1:7" ht="101.25" customHeight="1" x14ac:dyDescent="0.25">
      <c r="A345" s="14" t="s">
        <v>341</v>
      </c>
      <c r="B345" s="21" t="s">
        <v>754</v>
      </c>
      <c r="C345" s="21"/>
      <c r="D345" s="9">
        <v>44000</v>
      </c>
      <c r="E345" s="9">
        <v>38000</v>
      </c>
      <c r="F345" s="9">
        <f t="shared" si="10"/>
        <v>-6000</v>
      </c>
      <c r="G345" s="33">
        <f t="shared" si="11"/>
        <v>86.36363636363636</v>
      </c>
    </row>
    <row r="346" spans="1:7" ht="43.5" customHeight="1" x14ac:dyDescent="0.25">
      <c r="A346" s="14" t="s">
        <v>1234</v>
      </c>
      <c r="B346" s="21" t="s">
        <v>755</v>
      </c>
      <c r="C346" s="21"/>
      <c r="D346" s="9">
        <v>44000</v>
      </c>
      <c r="E346" s="9">
        <v>38000</v>
      </c>
      <c r="F346" s="9">
        <f t="shared" si="10"/>
        <v>-6000</v>
      </c>
      <c r="G346" s="33">
        <f t="shared" si="11"/>
        <v>86.36363636363636</v>
      </c>
    </row>
    <row r="347" spans="1:7" ht="111" customHeight="1" x14ac:dyDescent="0.25">
      <c r="A347" s="14" t="s">
        <v>342</v>
      </c>
      <c r="B347" s="21" t="s">
        <v>756</v>
      </c>
      <c r="C347" s="21"/>
      <c r="D347" s="9">
        <v>4000</v>
      </c>
      <c r="E347" s="9">
        <v>3000</v>
      </c>
      <c r="F347" s="9">
        <f t="shared" si="10"/>
        <v>-1000</v>
      </c>
      <c r="G347" s="33">
        <f t="shared" si="11"/>
        <v>75</v>
      </c>
    </row>
    <row r="348" spans="1:7" ht="33.75" customHeight="1" x14ac:dyDescent="0.25">
      <c r="A348" s="14" t="s">
        <v>1234</v>
      </c>
      <c r="B348" s="21" t="s">
        <v>757</v>
      </c>
      <c r="C348" s="21"/>
      <c r="D348" s="9">
        <v>4000</v>
      </c>
      <c r="E348" s="9">
        <v>3000</v>
      </c>
      <c r="F348" s="9">
        <f t="shared" si="10"/>
        <v>-1000</v>
      </c>
      <c r="G348" s="33">
        <f t="shared" si="11"/>
        <v>75</v>
      </c>
    </row>
    <row r="349" spans="1:7" ht="138" customHeight="1" x14ac:dyDescent="0.25">
      <c r="A349" s="14" t="s">
        <v>343</v>
      </c>
      <c r="B349" s="21" t="s">
        <v>758</v>
      </c>
      <c r="C349" s="21"/>
      <c r="D349" s="9">
        <v>8000</v>
      </c>
      <c r="E349" s="9">
        <v>0</v>
      </c>
      <c r="F349" s="9">
        <f t="shared" si="10"/>
        <v>-8000</v>
      </c>
      <c r="G349" s="10" t="s">
        <v>1217</v>
      </c>
    </row>
    <row r="350" spans="1:7" ht="36" customHeight="1" x14ac:dyDescent="0.25">
      <c r="A350" s="14" t="s">
        <v>1234</v>
      </c>
      <c r="B350" s="21" t="s">
        <v>759</v>
      </c>
      <c r="C350" s="21"/>
      <c r="D350" s="9">
        <v>8000</v>
      </c>
      <c r="E350" s="9">
        <v>0</v>
      </c>
      <c r="F350" s="9">
        <f t="shared" si="10"/>
        <v>-8000</v>
      </c>
      <c r="G350" s="10" t="s">
        <v>1217</v>
      </c>
    </row>
    <row r="351" spans="1:7" ht="111.75" customHeight="1" x14ac:dyDescent="0.25">
      <c r="A351" s="14" t="s">
        <v>344</v>
      </c>
      <c r="B351" s="21" t="s">
        <v>760</v>
      </c>
      <c r="C351" s="21"/>
      <c r="D351" s="9">
        <v>5000</v>
      </c>
      <c r="E351" s="9">
        <v>10494.36</v>
      </c>
      <c r="F351" s="9">
        <f t="shared" si="10"/>
        <v>5494.3600000000006</v>
      </c>
      <c r="G351" s="37">
        <f t="shared" si="11"/>
        <v>209.88720000000001</v>
      </c>
    </row>
    <row r="352" spans="1:7" ht="32.25" customHeight="1" x14ac:dyDescent="0.25">
      <c r="A352" s="14" t="s">
        <v>1234</v>
      </c>
      <c r="B352" s="21" t="s">
        <v>761</v>
      </c>
      <c r="C352" s="21"/>
      <c r="D352" s="9">
        <v>5000</v>
      </c>
      <c r="E352" s="9">
        <v>10494.36</v>
      </c>
      <c r="F352" s="9">
        <f t="shared" si="10"/>
        <v>5494.3600000000006</v>
      </c>
      <c r="G352" s="37">
        <f t="shared" si="11"/>
        <v>209.88720000000001</v>
      </c>
    </row>
    <row r="353" spans="1:7" ht="96" customHeight="1" x14ac:dyDescent="0.25">
      <c r="A353" s="14" t="s">
        <v>345</v>
      </c>
      <c r="B353" s="21" t="s">
        <v>762</v>
      </c>
      <c r="C353" s="21"/>
      <c r="D353" s="9">
        <v>73000</v>
      </c>
      <c r="E353" s="9">
        <v>161237.70000000001</v>
      </c>
      <c r="F353" s="9">
        <f t="shared" si="10"/>
        <v>88237.700000000012</v>
      </c>
      <c r="G353" s="33">
        <f t="shared" si="11"/>
        <v>220.87356164383561</v>
      </c>
    </row>
    <row r="354" spans="1:7" ht="33.75" customHeight="1" x14ac:dyDescent="0.25">
      <c r="A354" s="14" t="s">
        <v>1234</v>
      </c>
      <c r="B354" s="21" t="s">
        <v>763</v>
      </c>
      <c r="C354" s="21"/>
      <c r="D354" s="9">
        <v>73000</v>
      </c>
      <c r="E354" s="9">
        <v>161237.70000000001</v>
      </c>
      <c r="F354" s="9">
        <f t="shared" si="10"/>
        <v>88237.700000000012</v>
      </c>
      <c r="G354" s="33">
        <f t="shared" si="11"/>
        <v>220.87356164383561</v>
      </c>
    </row>
    <row r="355" spans="1:7" ht="78.75" customHeight="1" x14ac:dyDescent="0.25">
      <c r="A355" s="14" t="s">
        <v>346</v>
      </c>
      <c r="B355" s="21" t="s">
        <v>764</v>
      </c>
      <c r="C355" s="21"/>
      <c r="D355" s="9">
        <v>2202760</v>
      </c>
      <c r="E355" s="9">
        <v>2330867.5299999998</v>
      </c>
      <c r="F355" s="9">
        <f t="shared" si="10"/>
        <v>128107.5299999998</v>
      </c>
      <c r="G355" s="33">
        <f t="shared" si="11"/>
        <v>105.8157733933792</v>
      </c>
    </row>
    <row r="356" spans="1:7" ht="110.25" customHeight="1" x14ac:dyDescent="0.25">
      <c r="A356" s="14" t="s">
        <v>347</v>
      </c>
      <c r="B356" s="21" t="s">
        <v>765</v>
      </c>
      <c r="C356" s="21"/>
      <c r="D356" s="9">
        <v>2202760</v>
      </c>
      <c r="E356" s="9">
        <v>2330867.5299999998</v>
      </c>
      <c r="F356" s="9">
        <f t="shared" si="10"/>
        <v>128107.5299999998</v>
      </c>
      <c r="G356" s="33">
        <f t="shared" si="11"/>
        <v>105.8157733933792</v>
      </c>
    </row>
    <row r="357" spans="1:7" ht="140.25" customHeight="1" x14ac:dyDescent="0.25">
      <c r="A357" s="14" t="s">
        <v>348</v>
      </c>
      <c r="B357" s="21" t="s">
        <v>766</v>
      </c>
      <c r="C357" s="21"/>
      <c r="D357" s="9">
        <v>3000</v>
      </c>
      <c r="E357" s="9">
        <v>0</v>
      </c>
      <c r="F357" s="9">
        <f t="shared" si="10"/>
        <v>-3000</v>
      </c>
      <c r="G357" s="10" t="s">
        <v>1217</v>
      </c>
    </row>
    <row r="358" spans="1:7" ht="23.25" customHeight="1" x14ac:dyDescent="0.25">
      <c r="A358" s="14" t="s">
        <v>1235</v>
      </c>
      <c r="B358" s="21" t="s">
        <v>767</v>
      </c>
      <c r="C358" s="21"/>
      <c r="D358" s="9">
        <v>3000</v>
      </c>
      <c r="E358" s="9">
        <v>0</v>
      </c>
      <c r="F358" s="9">
        <f t="shared" si="10"/>
        <v>-3000</v>
      </c>
      <c r="G358" s="10" t="s">
        <v>1217</v>
      </c>
    </row>
    <row r="359" spans="1:7" ht="155.25" customHeight="1" x14ac:dyDescent="0.25">
      <c r="A359" s="14" t="s">
        <v>349</v>
      </c>
      <c r="B359" s="21" t="s">
        <v>768</v>
      </c>
      <c r="C359" s="21"/>
      <c r="D359" s="9">
        <v>0</v>
      </c>
      <c r="E359" s="9">
        <v>-17528.310000000001</v>
      </c>
      <c r="F359" s="9">
        <f t="shared" si="10"/>
        <v>-17528.310000000001</v>
      </c>
      <c r="G359" s="10" t="s">
        <v>1217</v>
      </c>
    </row>
    <row r="360" spans="1:7" ht="22.5" customHeight="1" x14ac:dyDescent="0.25">
      <c r="A360" s="14" t="s">
        <v>1235</v>
      </c>
      <c r="B360" s="21" t="s">
        <v>769</v>
      </c>
      <c r="C360" s="21"/>
      <c r="D360" s="9">
        <v>0</v>
      </c>
      <c r="E360" s="9">
        <v>-17528.310000000001</v>
      </c>
      <c r="F360" s="9">
        <f t="shared" si="10"/>
        <v>-17528.310000000001</v>
      </c>
      <c r="G360" s="10" t="s">
        <v>1217</v>
      </c>
    </row>
    <row r="361" spans="1:7" ht="183" customHeight="1" x14ac:dyDescent="0.25">
      <c r="A361" s="14" t="s">
        <v>350</v>
      </c>
      <c r="B361" s="21" t="s">
        <v>770</v>
      </c>
      <c r="C361" s="21"/>
      <c r="D361" s="9">
        <v>104000</v>
      </c>
      <c r="E361" s="9">
        <v>212765.07</v>
      </c>
      <c r="F361" s="9">
        <f t="shared" si="10"/>
        <v>108765.07</v>
      </c>
      <c r="G361" s="33">
        <f t="shared" si="11"/>
        <v>204.58179807692306</v>
      </c>
    </row>
    <row r="362" spans="1:7" ht="19.5" customHeight="1" x14ac:dyDescent="0.25">
      <c r="A362" s="14" t="s">
        <v>1235</v>
      </c>
      <c r="B362" s="21" t="s">
        <v>771</v>
      </c>
      <c r="C362" s="21"/>
      <c r="D362" s="9">
        <v>0</v>
      </c>
      <c r="E362" s="9">
        <v>2000</v>
      </c>
      <c r="F362" s="9">
        <f t="shared" si="10"/>
        <v>2000</v>
      </c>
      <c r="G362" s="10" t="s">
        <v>1217</v>
      </c>
    </row>
    <row r="363" spans="1:7" ht="27" customHeight="1" x14ac:dyDescent="0.25">
      <c r="A363" s="14" t="s">
        <v>1234</v>
      </c>
      <c r="B363" s="21" t="s">
        <v>772</v>
      </c>
      <c r="C363" s="21"/>
      <c r="D363" s="9">
        <v>104000</v>
      </c>
      <c r="E363" s="9">
        <v>210765.07</v>
      </c>
      <c r="F363" s="9">
        <f t="shared" si="10"/>
        <v>106765.07</v>
      </c>
      <c r="G363" s="33">
        <f t="shared" si="11"/>
        <v>202.65872115384616</v>
      </c>
    </row>
    <row r="364" spans="1:7" ht="143.25" customHeight="1" x14ac:dyDescent="0.25">
      <c r="A364" s="14" t="s">
        <v>351</v>
      </c>
      <c r="B364" s="21" t="s">
        <v>773</v>
      </c>
      <c r="C364" s="21"/>
      <c r="D364" s="9">
        <v>760272</v>
      </c>
      <c r="E364" s="9">
        <v>773410.69</v>
      </c>
      <c r="F364" s="9">
        <f t="shared" si="10"/>
        <v>13138.689999999944</v>
      </c>
      <c r="G364" s="33">
        <f t="shared" si="11"/>
        <v>101.72815650188353</v>
      </c>
    </row>
    <row r="365" spans="1:7" ht="37.5" customHeight="1" x14ac:dyDescent="0.25">
      <c r="A365" s="14" t="s">
        <v>1235</v>
      </c>
      <c r="B365" s="21" t="s">
        <v>774</v>
      </c>
      <c r="C365" s="21"/>
      <c r="D365" s="9">
        <v>4000</v>
      </c>
      <c r="E365" s="9">
        <v>5782.47</v>
      </c>
      <c r="F365" s="9">
        <f t="shared" si="10"/>
        <v>1782.4700000000003</v>
      </c>
      <c r="G365" s="33">
        <f t="shared" si="11"/>
        <v>144.56174999999999</v>
      </c>
    </row>
    <row r="366" spans="1:7" ht="28.5" customHeight="1" x14ac:dyDescent="0.25">
      <c r="A366" s="14" t="s">
        <v>1234</v>
      </c>
      <c r="B366" s="21" t="s">
        <v>775</v>
      </c>
      <c r="C366" s="21"/>
      <c r="D366" s="9">
        <v>756272</v>
      </c>
      <c r="E366" s="9">
        <v>767628.22</v>
      </c>
      <c r="F366" s="9">
        <f t="shared" si="10"/>
        <v>11356.219999999972</v>
      </c>
      <c r="G366" s="33">
        <f t="shared" si="11"/>
        <v>101.50160524255823</v>
      </c>
    </row>
    <row r="367" spans="1:7" ht="123" customHeight="1" x14ac:dyDescent="0.25">
      <c r="A367" s="14" t="s">
        <v>352</v>
      </c>
      <c r="B367" s="21" t="s">
        <v>776</v>
      </c>
      <c r="C367" s="21"/>
      <c r="D367" s="9">
        <v>4000</v>
      </c>
      <c r="E367" s="9">
        <v>1900.01</v>
      </c>
      <c r="F367" s="9">
        <f t="shared" si="10"/>
        <v>-2099.9899999999998</v>
      </c>
      <c r="G367" s="33">
        <f t="shared" si="11"/>
        <v>47.500250000000001</v>
      </c>
    </row>
    <row r="368" spans="1:7" ht="27" customHeight="1" x14ac:dyDescent="0.25">
      <c r="A368" s="14" t="s">
        <v>1235</v>
      </c>
      <c r="B368" s="21" t="s">
        <v>777</v>
      </c>
      <c r="C368" s="21"/>
      <c r="D368" s="9">
        <v>4000</v>
      </c>
      <c r="E368" s="9">
        <v>1900.01</v>
      </c>
      <c r="F368" s="9">
        <f t="shared" si="10"/>
        <v>-2099.9899999999998</v>
      </c>
      <c r="G368" s="33">
        <f t="shared" si="11"/>
        <v>47.500250000000001</v>
      </c>
    </row>
    <row r="369" spans="1:7" ht="191.25" customHeight="1" x14ac:dyDescent="0.25">
      <c r="A369" s="14" t="s">
        <v>353</v>
      </c>
      <c r="B369" s="21" t="s">
        <v>778</v>
      </c>
      <c r="C369" s="21"/>
      <c r="D369" s="9">
        <v>74000</v>
      </c>
      <c r="E369" s="9">
        <v>110485.16</v>
      </c>
      <c r="F369" s="9">
        <f t="shared" si="10"/>
        <v>36485.160000000003</v>
      </c>
      <c r="G369" s="33">
        <f t="shared" si="11"/>
        <v>149.30427027027028</v>
      </c>
    </row>
    <row r="370" spans="1:7" ht="33.75" customHeight="1" x14ac:dyDescent="0.25">
      <c r="A370" s="14" t="s">
        <v>1234</v>
      </c>
      <c r="B370" s="21" t="s">
        <v>779</v>
      </c>
      <c r="C370" s="21"/>
      <c r="D370" s="9">
        <v>74000</v>
      </c>
      <c r="E370" s="9">
        <v>110485.16</v>
      </c>
      <c r="F370" s="9">
        <f t="shared" si="10"/>
        <v>36485.160000000003</v>
      </c>
      <c r="G370" s="33">
        <f t="shared" si="11"/>
        <v>149.30427027027028</v>
      </c>
    </row>
    <row r="371" spans="1:7" ht="111" customHeight="1" x14ac:dyDescent="0.25">
      <c r="A371" s="14" t="s">
        <v>354</v>
      </c>
      <c r="B371" s="21" t="s">
        <v>780</v>
      </c>
      <c r="C371" s="21"/>
      <c r="D371" s="9">
        <v>1164488</v>
      </c>
      <c r="E371" s="9">
        <v>1171845.06</v>
      </c>
      <c r="F371" s="9">
        <f t="shared" si="10"/>
        <v>7357.0600000000559</v>
      </c>
      <c r="G371" s="33">
        <f t="shared" si="11"/>
        <v>100.63178495613523</v>
      </c>
    </row>
    <row r="372" spans="1:7" ht="36" customHeight="1" x14ac:dyDescent="0.25">
      <c r="A372" s="14" t="s">
        <v>1235</v>
      </c>
      <c r="B372" s="21" t="s">
        <v>781</v>
      </c>
      <c r="C372" s="21"/>
      <c r="D372" s="9">
        <v>25000</v>
      </c>
      <c r="E372" s="9">
        <v>46751.51</v>
      </c>
      <c r="F372" s="9">
        <f t="shared" si="10"/>
        <v>21751.510000000002</v>
      </c>
      <c r="G372" s="33">
        <f t="shared" si="11"/>
        <v>187.00604000000001</v>
      </c>
    </row>
    <row r="373" spans="1:7" ht="35.25" customHeight="1" x14ac:dyDescent="0.25">
      <c r="A373" s="14" t="s">
        <v>1234</v>
      </c>
      <c r="B373" s="21" t="s">
        <v>782</v>
      </c>
      <c r="C373" s="21"/>
      <c r="D373" s="9">
        <v>1139488</v>
      </c>
      <c r="E373" s="9">
        <v>1125093.55</v>
      </c>
      <c r="F373" s="9">
        <f t="shared" si="10"/>
        <v>-14394.449999999953</v>
      </c>
      <c r="G373" s="33">
        <f t="shared" si="11"/>
        <v>98.736761598191464</v>
      </c>
    </row>
    <row r="374" spans="1:7" ht="113.25" customHeight="1" x14ac:dyDescent="0.25">
      <c r="A374" s="14" t="s">
        <v>355</v>
      </c>
      <c r="B374" s="21" t="s">
        <v>783</v>
      </c>
      <c r="C374" s="21"/>
      <c r="D374" s="9">
        <v>93000</v>
      </c>
      <c r="E374" s="9">
        <v>77989.850000000006</v>
      </c>
      <c r="F374" s="9">
        <f t="shared" si="10"/>
        <v>-15010.149999999994</v>
      </c>
      <c r="G374" s="33">
        <f t="shared" si="11"/>
        <v>83.860053763440874</v>
      </c>
    </row>
    <row r="375" spans="1:7" ht="24" customHeight="1" x14ac:dyDescent="0.25">
      <c r="A375" s="14" t="s">
        <v>1235</v>
      </c>
      <c r="B375" s="21" t="s">
        <v>784</v>
      </c>
      <c r="C375" s="21"/>
      <c r="D375" s="9">
        <v>55000</v>
      </c>
      <c r="E375" s="9">
        <v>26274.36</v>
      </c>
      <c r="F375" s="9">
        <f t="shared" si="10"/>
        <v>-28725.64</v>
      </c>
      <c r="G375" s="33">
        <f t="shared" si="11"/>
        <v>47.771563636363638</v>
      </c>
    </row>
    <row r="376" spans="1:7" ht="30.75" customHeight="1" x14ac:dyDescent="0.25">
      <c r="A376" s="14" t="s">
        <v>1234</v>
      </c>
      <c r="B376" s="21" t="s">
        <v>785</v>
      </c>
      <c r="C376" s="21"/>
      <c r="D376" s="9">
        <v>38000</v>
      </c>
      <c r="E376" s="9">
        <v>51715.49</v>
      </c>
      <c r="F376" s="9">
        <f t="shared" si="10"/>
        <v>13715.489999999998</v>
      </c>
      <c r="G376" s="33">
        <f t="shared" si="11"/>
        <v>136.0933947368421</v>
      </c>
    </row>
    <row r="377" spans="1:7" ht="66" customHeight="1" x14ac:dyDescent="0.25">
      <c r="A377" s="14" t="s">
        <v>356</v>
      </c>
      <c r="B377" s="21" t="s">
        <v>786</v>
      </c>
      <c r="C377" s="21"/>
      <c r="D377" s="9">
        <v>652000</v>
      </c>
      <c r="E377" s="9">
        <v>695186.07</v>
      </c>
      <c r="F377" s="9">
        <f t="shared" si="10"/>
        <v>43186.069999999949</v>
      </c>
      <c r="G377" s="33">
        <f t="shared" si="11"/>
        <v>106.62363036809815</v>
      </c>
    </row>
    <row r="378" spans="1:7" ht="79.5" customHeight="1" x14ac:dyDescent="0.25">
      <c r="A378" s="14" t="s">
        <v>357</v>
      </c>
      <c r="B378" s="21" t="s">
        <v>787</v>
      </c>
      <c r="C378" s="21"/>
      <c r="D378" s="9">
        <v>652000</v>
      </c>
      <c r="E378" s="9">
        <v>695186.07</v>
      </c>
      <c r="F378" s="9">
        <f t="shared" si="10"/>
        <v>43186.069999999949</v>
      </c>
      <c r="G378" s="33">
        <f t="shared" si="11"/>
        <v>106.62363036809815</v>
      </c>
    </row>
    <row r="379" spans="1:7" ht="96" customHeight="1" x14ac:dyDescent="0.25">
      <c r="A379" s="14" t="s">
        <v>358</v>
      </c>
      <c r="B379" s="21" t="s">
        <v>788</v>
      </c>
      <c r="C379" s="21"/>
      <c r="D379" s="9">
        <v>4000</v>
      </c>
      <c r="E379" s="9">
        <v>381.58</v>
      </c>
      <c r="F379" s="9">
        <f t="shared" si="10"/>
        <v>-3618.42</v>
      </c>
      <c r="G379" s="33">
        <f t="shared" si="11"/>
        <v>9.5394999999999985</v>
      </c>
    </row>
    <row r="380" spans="1:7" ht="20.25" customHeight="1" x14ac:dyDescent="0.25">
      <c r="A380" s="14" t="s">
        <v>1235</v>
      </c>
      <c r="B380" s="21" t="s">
        <v>789</v>
      </c>
      <c r="C380" s="21"/>
      <c r="D380" s="9">
        <v>0</v>
      </c>
      <c r="E380" s="9">
        <v>850</v>
      </c>
      <c r="F380" s="9">
        <f t="shared" si="10"/>
        <v>850</v>
      </c>
      <c r="G380" s="10" t="s">
        <v>1217</v>
      </c>
    </row>
    <row r="381" spans="1:7" ht="33" customHeight="1" x14ac:dyDescent="0.25">
      <c r="A381" s="14" t="s">
        <v>1234</v>
      </c>
      <c r="B381" s="21" t="s">
        <v>790</v>
      </c>
      <c r="C381" s="21"/>
      <c r="D381" s="9">
        <v>4000</v>
      </c>
      <c r="E381" s="9">
        <v>-468.42</v>
      </c>
      <c r="F381" s="9">
        <f t="shared" si="10"/>
        <v>-4468.42</v>
      </c>
      <c r="G381" s="33">
        <f t="shared" si="11"/>
        <v>-11.7105</v>
      </c>
    </row>
    <row r="382" spans="1:7" ht="109.5" customHeight="1" x14ac:dyDescent="0.25">
      <c r="A382" s="14" t="s">
        <v>359</v>
      </c>
      <c r="B382" s="21" t="s">
        <v>791</v>
      </c>
      <c r="C382" s="21"/>
      <c r="D382" s="9">
        <v>251000</v>
      </c>
      <c r="E382" s="9">
        <v>292766.23</v>
      </c>
      <c r="F382" s="9">
        <f t="shared" si="10"/>
        <v>41766.229999999981</v>
      </c>
      <c r="G382" s="33">
        <f t="shared" si="11"/>
        <v>116.63993227091633</v>
      </c>
    </row>
    <row r="383" spans="1:7" ht="30" customHeight="1" x14ac:dyDescent="0.25">
      <c r="A383" s="14" t="s">
        <v>1234</v>
      </c>
      <c r="B383" s="21" t="s">
        <v>792</v>
      </c>
      <c r="C383" s="21"/>
      <c r="D383" s="9">
        <v>251000</v>
      </c>
      <c r="E383" s="9">
        <v>292766.23</v>
      </c>
      <c r="F383" s="9">
        <f t="shared" si="10"/>
        <v>41766.229999999981</v>
      </c>
      <c r="G383" s="33">
        <f t="shared" si="11"/>
        <v>116.63993227091633</v>
      </c>
    </row>
    <row r="384" spans="1:7" ht="89.25" customHeight="1" x14ac:dyDescent="0.25">
      <c r="A384" s="14" t="s">
        <v>360</v>
      </c>
      <c r="B384" s="21" t="s">
        <v>793</v>
      </c>
      <c r="C384" s="21"/>
      <c r="D384" s="9">
        <v>222000</v>
      </c>
      <c r="E384" s="9">
        <v>380200.53</v>
      </c>
      <c r="F384" s="9">
        <f t="shared" si="10"/>
        <v>158200.53000000003</v>
      </c>
      <c r="G384" s="33">
        <f t="shared" si="11"/>
        <v>171.26150000000001</v>
      </c>
    </row>
    <row r="385" spans="1:7" ht="18" customHeight="1" x14ac:dyDescent="0.25">
      <c r="A385" s="14" t="s">
        <v>1235</v>
      </c>
      <c r="B385" s="21" t="s">
        <v>794</v>
      </c>
      <c r="C385" s="21"/>
      <c r="D385" s="9">
        <v>26000</v>
      </c>
      <c r="E385" s="9">
        <v>28500</v>
      </c>
      <c r="F385" s="9">
        <f t="shared" si="10"/>
        <v>2500</v>
      </c>
      <c r="G385" s="33">
        <f t="shared" si="11"/>
        <v>109.61538461538463</v>
      </c>
    </row>
    <row r="386" spans="1:7" ht="30" customHeight="1" x14ac:dyDescent="0.25">
      <c r="A386" s="14" t="s">
        <v>1234</v>
      </c>
      <c r="B386" s="21" t="s">
        <v>795</v>
      </c>
      <c r="C386" s="21"/>
      <c r="D386" s="9">
        <v>196000</v>
      </c>
      <c r="E386" s="9">
        <v>351700.53</v>
      </c>
      <c r="F386" s="9">
        <f t="shared" si="10"/>
        <v>155700.53000000003</v>
      </c>
      <c r="G386" s="33">
        <f t="shared" si="11"/>
        <v>179.43904591836736</v>
      </c>
    </row>
    <row r="387" spans="1:7" ht="117" customHeight="1" x14ac:dyDescent="0.25">
      <c r="A387" s="14" t="s">
        <v>361</v>
      </c>
      <c r="B387" s="21" t="s">
        <v>796</v>
      </c>
      <c r="C387" s="21"/>
      <c r="D387" s="9">
        <v>0</v>
      </c>
      <c r="E387" s="9">
        <v>-6.01</v>
      </c>
      <c r="F387" s="9">
        <f t="shared" si="10"/>
        <v>-6.01</v>
      </c>
      <c r="G387" s="10" t="s">
        <v>1217</v>
      </c>
    </row>
    <row r="388" spans="1:7" ht="31.5" customHeight="1" x14ac:dyDescent="0.25">
      <c r="A388" s="14" t="s">
        <v>1234</v>
      </c>
      <c r="B388" s="21" t="s">
        <v>797</v>
      </c>
      <c r="C388" s="21"/>
      <c r="D388" s="9">
        <v>0</v>
      </c>
      <c r="E388" s="9">
        <v>-6.01</v>
      </c>
      <c r="F388" s="9">
        <f t="shared" si="10"/>
        <v>-6.01</v>
      </c>
      <c r="G388" s="10" t="s">
        <v>1217</v>
      </c>
    </row>
    <row r="389" spans="1:7" ht="122.25" customHeight="1" x14ac:dyDescent="0.25">
      <c r="A389" s="14" t="s">
        <v>362</v>
      </c>
      <c r="B389" s="21" t="s">
        <v>798</v>
      </c>
      <c r="C389" s="21"/>
      <c r="D389" s="9">
        <v>0</v>
      </c>
      <c r="E389" s="9">
        <v>-12500</v>
      </c>
      <c r="F389" s="9">
        <f t="shared" si="10"/>
        <v>-12500</v>
      </c>
      <c r="G389" s="10" t="s">
        <v>1217</v>
      </c>
    </row>
    <row r="390" spans="1:7" ht="36.75" customHeight="1" x14ac:dyDescent="0.25">
      <c r="A390" s="14" t="s">
        <v>1234</v>
      </c>
      <c r="B390" s="21" t="s">
        <v>799</v>
      </c>
      <c r="C390" s="21"/>
      <c r="D390" s="9">
        <v>0</v>
      </c>
      <c r="E390" s="9">
        <v>-12500</v>
      </c>
      <c r="F390" s="9">
        <f t="shared" si="10"/>
        <v>-12500</v>
      </c>
      <c r="G390" s="10" t="s">
        <v>1217</v>
      </c>
    </row>
    <row r="391" spans="1:7" ht="95.25" customHeight="1" x14ac:dyDescent="0.25">
      <c r="A391" s="14" t="s">
        <v>363</v>
      </c>
      <c r="B391" s="21" t="s">
        <v>800</v>
      </c>
      <c r="C391" s="21"/>
      <c r="D391" s="9">
        <v>175000</v>
      </c>
      <c r="E391" s="9">
        <v>34343.74</v>
      </c>
      <c r="F391" s="9">
        <f t="shared" si="10"/>
        <v>-140656.26</v>
      </c>
      <c r="G391" s="33">
        <f t="shared" si="11"/>
        <v>19.624994285714283</v>
      </c>
    </row>
    <row r="392" spans="1:7" ht="34.5" customHeight="1" x14ac:dyDescent="0.25">
      <c r="A392" s="14" t="s">
        <v>1234</v>
      </c>
      <c r="B392" s="21" t="s">
        <v>801</v>
      </c>
      <c r="C392" s="21"/>
      <c r="D392" s="9">
        <v>175000</v>
      </c>
      <c r="E392" s="9">
        <v>34343.74</v>
      </c>
      <c r="F392" s="9">
        <f t="shared" si="10"/>
        <v>-140656.26</v>
      </c>
      <c r="G392" s="33">
        <f t="shared" si="11"/>
        <v>19.624994285714283</v>
      </c>
    </row>
    <row r="393" spans="1:7" ht="75.75" customHeight="1" x14ac:dyDescent="0.25">
      <c r="A393" s="14" t="s">
        <v>364</v>
      </c>
      <c r="B393" s="21" t="s">
        <v>802</v>
      </c>
      <c r="C393" s="21"/>
      <c r="D393" s="9">
        <v>40000</v>
      </c>
      <c r="E393" s="9">
        <v>9877.0499999999993</v>
      </c>
      <c r="F393" s="9">
        <f t="shared" si="10"/>
        <v>-30122.95</v>
      </c>
      <c r="G393" s="33">
        <f t="shared" si="11"/>
        <v>24.692625</v>
      </c>
    </row>
    <row r="394" spans="1:7" ht="95.25" customHeight="1" x14ac:dyDescent="0.25">
      <c r="A394" s="14" t="s">
        <v>365</v>
      </c>
      <c r="B394" s="21" t="s">
        <v>803</v>
      </c>
      <c r="C394" s="21"/>
      <c r="D394" s="9">
        <v>40000</v>
      </c>
      <c r="E394" s="9">
        <v>9877.0499999999993</v>
      </c>
      <c r="F394" s="9">
        <f t="shared" si="10"/>
        <v>-30122.95</v>
      </c>
      <c r="G394" s="33">
        <f t="shared" si="11"/>
        <v>24.692625</v>
      </c>
    </row>
    <row r="395" spans="1:7" ht="138.75" customHeight="1" x14ac:dyDescent="0.25">
      <c r="A395" s="14" t="s">
        <v>366</v>
      </c>
      <c r="B395" s="21" t="s">
        <v>804</v>
      </c>
      <c r="C395" s="21"/>
      <c r="D395" s="9">
        <v>1000</v>
      </c>
      <c r="E395" s="9">
        <v>0</v>
      </c>
      <c r="F395" s="9">
        <f t="shared" ref="F395:F458" si="12">SUM(E395-D395)</f>
        <v>-1000</v>
      </c>
      <c r="G395" s="10" t="s">
        <v>1217</v>
      </c>
    </row>
    <row r="396" spans="1:7" ht="33.75" customHeight="1" x14ac:dyDescent="0.25">
      <c r="A396" s="14" t="s">
        <v>1234</v>
      </c>
      <c r="B396" s="21" t="s">
        <v>805</v>
      </c>
      <c r="C396" s="21"/>
      <c r="D396" s="9">
        <v>1000</v>
      </c>
      <c r="E396" s="9">
        <v>0</v>
      </c>
      <c r="F396" s="9">
        <f t="shared" si="12"/>
        <v>-1000</v>
      </c>
      <c r="G396" s="10" t="s">
        <v>1217</v>
      </c>
    </row>
    <row r="397" spans="1:7" ht="138.75" customHeight="1" x14ac:dyDescent="0.25">
      <c r="A397" s="14" t="s">
        <v>367</v>
      </c>
      <c r="B397" s="21" t="s">
        <v>806</v>
      </c>
      <c r="C397" s="21"/>
      <c r="D397" s="9">
        <v>4000</v>
      </c>
      <c r="E397" s="9">
        <v>11992.05</v>
      </c>
      <c r="F397" s="9">
        <f t="shared" si="12"/>
        <v>7992.0499999999993</v>
      </c>
      <c r="G397" s="33">
        <f t="shared" ref="G397:G458" si="13">SUM(E397/D397*100)</f>
        <v>299.80124999999998</v>
      </c>
    </row>
    <row r="398" spans="1:7" ht="30" customHeight="1" x14ac:dyDescent="0.25">
      <c r="A398" s="14" t="s">
        <v>1234</v>
      </c>
      <c r="B398" s="21" t="s">
        <v>807</v>
      </c>
      <c r="C398" s="21"/>
      <c r="D398" s="9">
        <v>4000</v>
      </c>
      <c r="E398" s="9">
        <v>11992.05</v>
      </c>
      <c r="F398" s="9">
        <f t="shared" si="12"/>
        <v>7992.0499999999993</v>
      </c>
      <c r="G398" s="33">
        <f t="shared" si="13"/>
        <v>299.80124999999998</v>
      </c>
    </row>
    <row r="399" spans="1:7" ht="124.5" customHeight="1" x14ac:dyDescent="0.25">
      <c r="A399" s="14" t="s">
        <v>368</v>
      </c>
      <c r="B399" s="21" t="s">
        <v>808</v>
      </c>
      <c r="C399" s="21"/>
      <c r="D399" s="9">
        <v>26000</v>
      </c>
      <c r="E399" s="9">
        <v>-1615</v>
      </c>
      <c r="F399" s="9">
        <f t="shared" si="12"/>
        <v>-27615</v>
      </c>
      <c r="G399" s="33">
        <f t="shared" si="13"/>
        <v>-6.2115384615384617</v>
      </c>
    </row>
    <row r="400" spans="1:7" ht="31.5" customHeight="1" x14ac:dyDescent="0.25">
      <c r="A400" s="14" t="s">
        <v>1234</v>
      </c>
      <c r="B400" s="21" t="s">
        <v>809</v>
      </c>
      <c r="C400" s="21"/>
      <c r="D400" s="9">
        <v>26000</v>
      </c>
      <c r="E400" s="9">
        <v>-1615</v>
      </c>
      <c r="F400" s="9">
        <f t="shared" si="12"/>
        <v>-27615</v>
      </c>
      <c r="G400" s="33">
        <f t="shared" si="13"/>
        <v>-6.2115384615384617</v>
      </c>
    </row>
    <row r="401" spans="1:7" ht="108" customHeight="1" x14ac:dyDescent="0.25">
      <c r="A401" s="14" t="s">
        <v>369</v>
      </c>
      <c r="B401" s="21" t="s">
        <v>810</v>
      </c>
      <c r="C401" s="21"/>
      <c r="D401" s="9">
        <v>9000</v>
      </c>
      <c r="E401" s="9">
        <v>-500</v>
      </c>
      <c r="F401" s="9">
        <f t="shared" si="12"/>
        <v>-9500</v>
      </c>
      <c r="G401" s="33">
        <f t="shared" si="13"/>
        <v>-5.5555555555555554</v>
      </c>
    </row>
    <row r="402" spans="1:7" ht="30.75" customHeight="1" x14ac:dyDescent="0.25">
      <c r="A402" s="14" t="s">
        <v>1234</v>
      </c>
      <c r="B402" s="21" t="s">
        <v>811</v>
      </c>
      <c r="C402" s="21"/>
      <c r="D402" s="9">
        <v>9000</v>
      </c>
      <c r="E402" s="9">
        <v>-500</v>
      </c>
      <c r="F402" s="9">
        <f t="shared" si="12"/>
        <v>-9500</v>
      </c>
      <c r="G402" s="33">
        <f t="shared" si="13"/>
        <v>-5.5555555555555554</v>
      </c>
    </row>
    <row r="403" spans="1:7" ht="65.25" customHeight="1" x14ac:dyDescent="0.25">
      <c r="A403" s="14" t="s">
        <v>370</v>
      </c>
      <c r="B403" s="21" t="s">
        <v>812</v>
      </c>
      <c r="C403" s="21"/>
      <c r="D403" s="9">
        <v>11000</v>
      </c>
      <c r="E403" s="9">
        <v>5500</v>
      </c>
      <c r="F403" s="9">
        <f t="shared" si="12"/>
        <v>-5500</v>
      </c>
      <c r="G403" s="33">
        <f t="shared" si="13"/>
        <v>50</v>
      </c>
    </row>
    <row r="404" spans="1:7" ht="92.25" customHeight="1" x14ac:dyDescent="0.25">
      <c r="A404" s="14" t="s">
        <v>371</v>
      </c>
      <c r="B404" s="21" t="s">
        <v>813</v>
      </c>
      <c r="C404" s="21"/>
      <c r="D404" s="9">
        <v>11000</v>
      </c>
      <c r="E404" s="9">
        <v>5500</v>
      </c>
      <c r="F404" s="9">
        <f t="shared" si="12"/>
        <v>-5500</v>
      </c>
      <c r="G404" s="33">
        <f t="shared" si="13"/>
        <v>50</v>
      </c>
    </row>
    <row r="405" spans="1:7" ht="93.75" customHeight="1" x14ac:dyDescent="0.25">
      <c r="A405" s="14" t="s">
        <v>372</v>
      </c>
      <c r="B405" s="21" t="s">
        <v>814</v>
      </c>
      <c r="C405" s="21"/>
      <c r="D405" s="9">
        <v>11000</v>
      </c>
      <c r="E405" s="9">
        <v>5500</v>
      </c>
      <c r="F405" s="9">
        <f t="shared" si="12"/>
        <v>-5500</v>
      </c>
      <c r="G405" s="33">
        <f t="shared" si="13"/>
        <v>50</v>
      </c>
    </row>
    <row r="406" spans="1:7" ht="33" customHeight="1" x14ac:dyDescent="0.25">
      <c r="A406" s="14" t="s">
        <v>1234</v>
      </c>
      <c r="B406" s="21" t="s">
        <v>815</v>
      </c>
      <c r="C406" s="21"/>
      <c r="D406" s="9">
        <v>11000</v>
      </c>
      <c r="E406" s="9">
        <v>5500</v>
      </c>
      <c r="F406" s="9">
        <f t="shared" si="12"/>
        <v>-5500</v>
      </c>
      <c r="G406" s="33">
        <f t="shared" si="13"/>
        <v>50</v>
      </c>
    </row>
    <row r="407" spans="1:7" ht="60.75" customHeight="1" x14ac:dyDescent="0.25">
      <c r="A407" s="14" t="s">
        <v>373</v>
      </c>
      <c r="B407" s="21" t="s">
        <v>816</v>
      </c>
      <c r="C407" s="21"/>
      <c r="D407" s="9">
        <v>4000</v>
      </c>
      <c r="E407" s="9">
        <v>7432.59</v>
      </c>
      <c r="F407" s="9">
        <f t="shared" si="12"/>
        <v>3432.59</v>
      </c>
      <c r="G407" s="33">
        <f t="shared" si="13"/>
        <v>185.81475</v>
      </c>
    </row>
    <row r="408" spans="1:7" ht="91.5" customHeight="1" x14ac:dyDescent="0.25">
      <c r="A408" s="14" t="s">
        <v>374</v>
      </c>
      <c r="B408" s="21" t="s">
        <v>817</v>
      </c>
      <c r="C408" s="21"/>
      <c r="D408" s="9">
        <v>4000</v>
      </c>
      <c r="E408" s="9">
        <v>7432.59</v>
      </c>
      <c r="F408" s="9">
        <f t="shared" si="12"/>
        <v>3432.59</v>
      </c>
      <c r="G408" s="33">
        <f t="shared" si="13"/>
        <v>185.81475</v>
      </c>
    </row>
    <row r="409" spans="1:7" ht="90" customHeight="1" x14ac:dyDescent="0.25">
      <c r="A409" s="14" t="s">
        <v>375</v>
      </c>
      <c r="B409" s="21" t="s">
        <v>818</v>
      </c>
      <c r="C409" s="21"/>
      <c r="D409" s="9">
        <v>4000</v>
      </c>
      <c r="E409" s="9">
        <v>7432.59</v>
      </c>
      <c r="F409" s="9">
        <f t="shared" si="12"/>
        <v>3432.59</v>
      </c>
      <c r="G409" s="33">
        <f t="shared" si="13"/>
        <v>185.81475</v>
      </c>
    </row>
    <row r="410" spans="1:7" ht="33" customHeight="1" x14ac:dyDescent="0.25">
      <c r="A410" s="14" t="s">
        <v>1234</v>
      </c>
      <c r="B410" s="21" t="s">
        <v>819</v>
      </c>
      <c r="C410" s="21"/>
      <c r="D410" s="9">
        <v>4000</v>
      </c>
      <c r="E410" s="9">
        <v>7432.59</v>
      </c>
      <c r="F410" s="9">
        <f t="shared" si="12"/>
        <v>3432.59</v>
      </c>
      <c r="G410" s="33">
        <f t="shared" si="13"/>
        <v>185.81475</v>
      </c>
    </row>
    <row r="411" spans="1:7" ht="54.75" customHeight="1" x14ac:dyDescent="0.25">
      <c r="A411" s="14" t="s">
        <v>376</v>
      </c>
      <c r="B411" s="21" t="s">
        <v>820</v>
      </c>
      <c r="C411" s="21"/>
      <c r="D411" s="9">
        <v>93000</v>
      </c>
      <c r="E411" s="9">
        <v>171045</v>
      </c>
      <c r="F411" s="9">
        <f t="shared" si="12"/>
        <v>78045</v>
      </c>
      <c r="G411" s="33">
        <f t="shared" si="13"/>
        <v>183.91935483870967</v>
      </c>
    </row>
    <row r="412" spans="1:7" ht="76.5" customHeight="1" x14ac:dyDescent="0.25">
      <c r="A412" s="14" t="s">
        <v>377</v>
      </c>
      <c r="B412" s="21" t="s">
        <v>821</v>
      </c>
      <c r="C412" s="21"/>
      <c r="D412" s="9">
        <v>93000</v>
      </c>
      <c r="E412" s="9">
        <v>171045</v>
      </c>
      <c r="F412" s="9">
        <f t="shared" si="12"/>
        <v>78045</v>
      </c>
      <c r="G412" s="33">
        <f t="shared" si="13"/>
        <v>183.91935483870967</v>
      </c>
    </row>
    <row r="413" spans="1:7" ht="79.5" customHeight="1" x14ac:dyDescent="0.25">
      <c r="A413" s="14" t="s">
        <v>378</v>
      </c>
      <c r="B413" s="21" t="s">
        <v>822</v>
      </c>
      <c r="C413" s="21"/>
      <c r="D413" s="9">
        <v>93000</v>
      </c>
      <c r="E413" s="9">
        <v>171045</v>
      </c>
      <c r="F413" s="9">
        <f t="shared" si="12"/>
        <v>78045</v>
      </c>
      <c r="G413" s="33">
        <f t="shared" si="13"/>
        <v>183.91935483870967</v>
      </c>
    </row>
    <row r="414" spans="1:7" ht="31.5" customHeight="1" x14ac:dyDescent="0.25">
      <c r="A414" s="14" t="s">
        <v>1234</v>
      </c>
      <c r="B414" s="21" t="s">
        <v>823</v>
      </c>
      <c r="C414" s="21"/>
      <c r="D414" s="9">
        <v>93000</v>
      </c>
      <c r="E414" s="9">
        <v>171045</v>
      </c>
      <c r="F414" s="9">
        <f t="shared" si="12"/>
        <v>78045</v>
      </c>
      <c r="G414" s="33">
        <f t="shared" si="13"/>
        <v>183.91935483870967</v>
      </c>
    </row>
    <row r="415" spans="1:7" ht="64.5" customHeight="1" x14ac:dyDescent="0.25">
      <c r="A415" s="14" t="s">
        <v>379</v>
      </c>
      <c r="B415" s="21" t="s">
        <v>824</v>
      </c>
      <c r="C415" s="21"/>
      <c r="D415" s="9">
        <v>172000</v>
      </c>
      <c r="E415" s="9">
        <v>-74652.350000000006</v>
      </c>
      <c r="F415" s="9">
        <f t="shared" si="12"/>
        <v>-246652.35</v>
      </c>
      <c r="G415" s="33">
        <f t="shared" si="13"/>
        <v>-43.402529069767439</v>
      </c>
    </row>
    <row r="416" spans="1:7" ht="81" customHeight="1" x14ac:dyDescent="0.25">
      <c r="A416" s="14" t="s">
        <v>380</v>
      </c>
      <c r="B416" s="21" t="s">
        <v>825</v>
      </c>
      <c r="C416" s="21"/>
      <c r="D416" s="9">
        <v>172000</v>
      </c>
      <c r="E416" s="9">
        <v>-74652.350000000006</v>
      </c>
      <c r="F416" s="9">
        <f t="shared" si="12"/>
        <v>-246652.35</v>
      </c>
      <c r="G416" s="33">
        <f t="shared" si="13"/>
        <v>-43.402529069767439</v>
      </c>
    </row>
    <row r="417" spans="1:7" ht="29.25" customHeight="1" x14ac:dyDescent="0.25">
      <c r="A417" s="14" t="s">
        <v>1234</v>
      </c>
      <c r="B417" s="21" t="s">
        <v>826</v>
      </c>
      <c r="C417" s="21"/>
      <c r="D417" s="9">
        <v>0</v>
      </c>
      <c r="E417" s="9">
        <v>-112702.51</v>
      </c>
      <c r="F417" s="9">
        <f t="shared" si="12"/>
        <v>-112702.51</v>
      </c>
      <c r="G417" s="10" t="s">
        <v>1217</v>
      </c>
    </row>
    <row r="418" spans="1:7" ht="91.5" customHeight="1" x14ac:dyDescent="0.25">
      <c r="A418" s="14" t="s">
        <v>381</v>
      </c>
      <c r="B418" s="21" t="s">
        <v>827</v>
      </c>
      <c r="C418" s="21"/>
      <c r="D418" s="9">
        <v>172000</v>
      </c>
      <c r="E418" s="9">
        <v>38050.160000000003</v>
      </c>
      <c r="F418" s="9">
        <f t="shared" si="12"/>
        <v>-133949.84</v>
      </c>
      <c r="G418" s="33">
        <f t="shared" si="13"/>
        <v>22.122186046511629</v>
      </c>
    </row>
    <row r="419" spans="1:7" ht="33" customHeight="1" x14ac:dyDescent="0.25">
      <c r="A419" s="14" t="s">
        <v>1234</v>
      </c>
      <c r="B419" s="21" t="s">
        <v>828</v>
      </c>
      <c r="C419" s="21"/>
      <c r="D419" s="9">
        <v>172000</v>
      </c>
      <c r="E419" s="9">
        <v>38050.160000000003</v>
      </c>
      <c r="F419" s="9">
        <f t="shared" si="12"/>
        <v>-133949.84</v>
      </c>
      <c r="G419" s="33">
        <f t="shared" si="13"/>
        <v>22.122186046511629</v>
      </c>
    </row>
    <row r="420" spans="1:7" ht="61.5" customHeight="1" x14ac:dyDescent="0.25">
      <c r="A420" s="14" t="s">
        <v>382</v>
      </c>
      <c r="B420" s="21" t="s">
        <v>829</v>
      </c>
      <c r="C420" s="21"/>
      <c r="D420" s="9">
        <v>67000</v>
      </c>
      <c r="E420" s="9">
        <v>42125.38</v>
      </c>
      <c r="F420" s="9">
        <f t="shared" si="12"/>
        <v>-24874.620000000003</v>
      </c>
      <c r="G420" s="33">
        <f t="shared" si="13"/>
        <v>62.873701492537315</v>
      </c>
    </row>
    <row r="421" spans="1:7" ht="79.5" customHeight="1" x14ac:dyDescent="0.25">
      <c r="A421" s="14" t="s">
        <v>383</v>
      </c>
      <c r="B421" s="21" t="s">
        <v>830</v>
      </c>
      <c r="C421" s="21"/>
      <c r="D421" s="9">
        <v>67000</v>
      </c>
      <c r="E421" s="9">
        <v>42125.38</v>
      </c>
      <c r="F421" s="9">
        <f t="shared" si="12"/>
        <v>-24874.620000000003</v>
      </c>
      <c r="G421" s="33">
        <f t="shared" si="13"/>
        <v>62.873701492537315</v>
      </c>
    </row>
    <row r="422" spans="1:7" ht="90.75" customHeight="1" x14ac:dyDescent="0.25">
      <c r="A422" s="14" t="s">
        <v>384</v>
      </c>
      <c r="B422" s="21" t="s">
        <v>831</v>
      </c>
      <c r="C422" s="21"/>
      <c r="D422" s="9">
        <v>67000</v>
      </c>
      <c r="E422" s="9">
        <v>42125.38</v>
      </c>
      <c r="F422" s="9">
        <f t="shared" si="12"/>
        <v>-24874.620000000003</v>
      </c>
      <c r="G422" s="33">
        <f t="shared" si="13"/>
        <v>62.873701492537315</v>
      </c>
    </row>
    <row r="423" spans="1:7" ht="34.5" customHeight="1" x14ac:dyDescent="0.25">
      <c r="A423" s="14" t="s">
        <v>1234</v>
      </c>
      <c r="B423" s="21" t="s">
        <v>832</v>
      </c>
      <c r="C423" s="21"/>
      <c r="D423" s="9">
        <v>67000</v>
      </c>
      <c r="E423" s="9">
        <v>42125.38</v>
      </c>
      <c r="F423" s="9">
        <f t="shared" si="12"/>
        <v>-24874.620000000003</v>
      </c>
      <c r="G423" s="33">
        <f t="shared" si="13"/>
        <v>62.873701492537315</v>
      </c>
    </row>
    <row r="424" spans="1:7" ht="80.25" customHeight="1" x14ac:dyDescent="0.25">
      <c r="A424" s="14" t="s">
        <v>385</v>
      </c>
      <c r="B424" s="21" t="s">
        <v>833</v>
      </c>
      <c r="C424" s="21"/>
      <c r="D424" s="9">
        <v>1016000</v>
      </c>
      <c r="E424" s="9">
        <v>1019452.55</v>
      </c>
      <c r="F424" s="9">
        <f t="shared" si="12"/>
        <v>3452.5500000000466</v>
      </c>
      <c r="G424" s="33">
        <f t="shared" si="13"/>
        <v>100.33981791338582</v>
      </c>
    </row>
    <row r="425" spans="1:7" ht="107.25" customHeight="1" x14ac:dyDescent="0.25">
      <c r="A425" s="14" t="s">
        <v>386</v>
      </c>
      <c r="B425" s="21" t="s">
        <v>834</v>
      </c>
      <c r="C425" s="21"/>
      <c r="D425" s="9">
        <v>1016000</v>
      </c>
      <c r="E425" s="9">
        <v>1019452.55</v>
      </c>
      <c r="F425" s="9">
        <f t="shared" si="12"/>
        <v>3452.5500000000466</v>
      </c>
      <c r="G425" s="33">
        <f t="shared" si="13"/>
        <v>100.33981791338582</v>
      </c>
    </row>
    <row r="426" spans="1:7" ht="125.25" customHeight="1" x14ac:dyDescent="0.25">
      <c r="A426" s="14" t="s">
        <v>387</v>
      </c>
      <c r="B426" s="21" t="s">
        <v>835</v>
      </c>
      <c r="C426" s="21"/>
      <c r="D426" s="9">
        <v>124000</v>
      </c>
      <c r="E426" s="9">
        <v>6600.78</v>
      </c>
      <c r="F426" s="9">
        <f t="shared" si="12"/>
        <v>-117399.22</v>
      </c>
      <c r="G426" s="33">
        <f t="shared" si="13"/>
        <v>5.3232096774193547</v>
      </c>
    </row>
    <row r="427" spans="1:7" ht="33.75" customHeight="1" x14ac:dyDescent="0.25">
      <c r="A427" s="14" t="s">
        <v>1234</v>
      </c>
      <c r="B427" s="21" t="s">
        <v>836</v>
      </c>
      <c r="C427" s="21"/>
      <c r="D427" s="9">
        <v>124000</v>
      </c>
      <c r="E427" s="9">
        <v>6600.78</v>
      </c>
      <c r="F427" s="9">
        <f t="shared" si="12"/>
        <v>-117399.22</v>
      </c>
      <c r="G427" s="33">
        <f t="shared" si="13"/>
        <v>5.3232096774193547</v>
      </c>
    </row>
    <row r="428" spans="1:7" ht="158.25" customHeight="1" x14ac:dyDescent="0.25">
      <c r="A428" s="14" t="s">
        <v>388</v>
      </c>
      <c r="B428" s="21" t="s">
        <v>837</v>
      </c>
      <c r="C428" s="21"/>
      <c r="D428" s="9">
        <v>8000</v>
      </c>
      <c r="E428" s="9">
        <v>0</v>
      </c>
      <c r="F428" s="9">
        <f t="shared" si="12"/>
        <v>-8000</v>
      </c>
      <c r="G428" s="10" t="s">
        <v>1217</v>
      </c>
    </row>
    <row r="429" spans="1:7" ht="32.25" customHeight="1" x14ac:dyDescent="0.25">
      <c r="A429" s="14" t="s">
        <v>1234</v>
      </c>
      <c r="B429" s="21" t="s">
        <v>838</v>
      </c>
      <c r="C429" s="21"/>
      <c r="D429" s="9">
        <v>8000</v>
      </c>
      <c r="E429" s="9">
        <v>0</v>
      </c>
      <c r="F429" s="9">
        <f t="shared" si="12"/>
        <v>-8000</v>
      </c>
      <c r="G429" s="10" t="s">
        <v>1217</v>
      </c>
    </row>
    <row r="430" spans="1:7" ht="124.5" customHeight="1" x14ac:dyDescent="0.25">
      <c r="A430" s="14" t="s">
        <v>389</v>
      </c>
      <c r="B430" s="21" t="s">
        <v>839</v>
      </c>
      <c r="C430" s="21"/>
      <c r="D430" s="9">
        <v>1000</v>
      </c>
      <c r="E430" s="9">
        <v>0</v>
      </c>
      <c r="F430" s="9">
        <f t="shared" si="12"/>
        <v>-1000</v>
      </c>
      <c r="G430" s="10" t="s">
        <v>1217</v>
      </c>
    </row>
    <row r="431" spans="1:7" ht="33.75" customHeight="1" x14ac:dyDescent="0.25">
      <c r="A431" s="14" t="s">
        <v>1234</v>
      </c>
      <c r="B431" s="21" t="s">
        <v>840</v>
      </c>
      <c r="C431" s="21"/>
      <c r="D431" s="9">
        <v>1000</v>
      </c>
      <c r="E431" s="9">
        <v>0</v>
      </c>
      <c r="F431" s="9">
        <f t="shared" si="12"/>
        <v>-1000</v>
      </c>
      <c r="G431" s="10" t="s">
        <v>1217</v>
      </c>
    </row>
    <row r="432" spans="1:7" ht="158.25" customHeight="1" x14ac:dyDescent="0.25">
      <c r="A432" s="14" t="s">
        <v>390</v>
      </c>
      <c r="B432" s="21" t="s">
        <v>841</v>
      </c>
      <c r="C432" s="21"/>
      <c r="D432" s="9">
        <v>10000</v>
      </c>
      <c r="E432" s="9">
        <v>0</v>
      </c>
      <c r="F432" s="9">
        <f t="shared" si="12"/>
        <v>-10000</v>
      </c>
      <c r="G432" s="10" t="s">
        <v>1217</v>
      </c>
    </row>
    <row r="433" spans="1:7" ht="30" customHeight="1" x14ac:dyDescent="0.25">
      <c r="A433" s="14" t="s">
        <v>1234</v>
      </c>
      <c r="B433" s="21" t="s">
        <v>842</v>
      </c>
      <c r="C433" s="21"/>
      <c r="D433" s="9">
        <v>10000</v>
      </c>
      <c r="E433" s="9">
        <v>0</v>
      </c>
      <c r="F433" s="9">
        <f t="shared" si="12"/>
        <v>-10000</v>
      </c>
      <c r="G433" s="10" t="s">
        <v>1217</v>
      </c>
    </row>
    <row r="434" spans="1:7" ht="126.75" customHeight="1" x14ac:dyDescent="0.25">
      <c r="A434" s="14" t="s">
        <v>391</v>
      </c>
      <c r="B434" s="21" t="s">
        <v>843</v>
      </c>
      <c r="C434" s="21"/>
      <c r="D434" s="9">
        <v>1000</v>
      </c>
      <c r="E434" s="9">
        <v>0</v>
      </c>
      <c r="F434" s="9">
        <f t="shared" si="12"/>
        <v>-1000</v>
      </c>
      <c r="G434" s="10" t="s">
        <v>1217</v>
      </c>
    </row>
    <row r="435" spans="1:7" ht="33" customHeight="1" x14ac:dyDescent="0.25">
      <c r="A435" s="14" t="s">
        <v>1234</v>
      </c>
      <c r="B435" s="21" t="s">
        <v>844</v>
      </c>
      <c r="C435" s="21"/>
      <c r="D435" s="9">
        <v>1000</v>
      </c>
      <c r="E435" s="9">
        <v>0</v>
      </c>
      <c r="F435" s="9">
        <f t="shared" si="12"/>
        <v>-1000</v>
      </c>
      <c r="G435" s="10" t="s">
        <v>1217</v>
      </c>
    </row>
    <row r="436" spans="1:7" ht="128.25" customHeight="1" x14ac:dyDescent="0.25">
      <c r="A436" s="14" t="s">
        <v>392</v>
      </c>
      <c r="B436" s="21" t="s">
        <v>845</v>
      </c>
      <c r="C436" s="21"/>
      <c r="D436" s="9">
        <v>219000</v>
      </c>
      <c r="E436" s="9">
        <v>491332.45</v>
      </c>
      <c r="F436" s="9">
        <f t="shared" si="12"/>
        <v>272332.45</v>
      </c>
      <c r="G436" s="37">
        <f t="shared" si="13"/>
        <v>224.35271689497716</v>
      </c>
    </row>
    <row r="437" spans="1:7" ht="33.75" customHeight="1" x14ac:dyDescent="0.25">
      <c r="A437" s="14" t="s">
        <v>1234</v>
      </c>
      <c r="B437" s="21" t="s">
        <v>846</v>
      </c>
      <c r="C437" s="21"/>
      <c r="D437" s="9">
        <v>219000</v>
      </c>
      <c r="E437" s="9">
        <v>491332.45</v>
      </c>
      <c r="F437" s="9">
        <f t="shared" si="12"/>
        <v>272332.45</v>
      </c>
      <c r="G437" s="33">
        <f t="shared" si="13"/>
        <v>224.35271689497716</v>
      </c>
    </row>
    <row r="438" spans="1:7" ht="155.25" customHeight="1" x14ac:dyDescent="0.25">
      <c r="A438" s="14" t="s">
        <v>393</v>
      </c>
      <c r="B438" s="21" t="s">
        <v>847</v>
      </c>
      <c r="C438" s="21"/>
      <c r="D438" s="9">
        <v>6000</v>
      </c>
      <c r="E438" s="9">
        <v>2739.49</v>
      </c>
      <c r="F438" s="9">
        <f t="shared" si="12"/>
        <v>-3260.51</v>
      </c>
      <c r="G438" s="33">
        <f t="shared" si="13"/>
        <v>45.658166666666659</v>
      </c>
    </row>
    <row r="439" spans="1:7" ht="30" customHeight="1" x14ac:dyDescent="0.25">
      <c r="A439" s="14" t="s">
        <v>1234</v>
      </c>
      <c r="B439" s="21" t="s">
        <v>848</v>
      </c>
      <c r="C439" s="21"/>
      <c r="D439" s="9">
        <v>6000</v>
      </c>
      <c r="E439" s="9">
        <v>2739.49</v>
      </c>
      <c r="F439" s="9">
        <f t="shared" si="12"/>
        <v>-3260.51</v>
      </c>
      <c r="G439" s="33">
        <f t="shared" si="13"/>
        <v>45.658166666666659</v>
      </c>
    </row>
    <row r="440" spans="1:7" ht="124.5" customHeight="1" x14ac:dyDescent="0.25">
      <c r="A440" s="14" t="s">
        <v>394</v>
      </c>
      <c r="B440" s="21" t="s">
        <v>849</v>
      </c>
      <c r="C440" s="21"/>
      <c r="D440" s="9">
        <v>13000</v>
      </c>
      <c r="E440" s="9">
        <v>0</v>
      </c>
      <c r="F440" s="9">
        <f t="shared" si="12"/>
        <v>-13000</v>
      </c>
      <c r="G440" s="10" t="s">
        <v>1217</v>
      </c>
    </row>
    <row r="441" spans="1:7" ht="33.75" customHeight="1" x14ac:dyDescent="0.25">
      <c r="A441" s="14" t="s">
        <v>1234</v>
      </c>
      <c r="B441" s="21" t="s">
        <v>850</v>
      </c>
      <c r="C441" s="21"/>
      <c r="D441" s="9">
        <v>13000</v>
      </c>
      <c r="E441" s="9">
        <v>0</v>
      </c>
      <c r="F441" s="9">
        <f t="shared" si="12"/>
        <v>-13000</v>
      </c>
      <c r="G441" s="10" t="s">
        <v>1217</v>
      </c>
    </row>
    <row r="442" spans="1:7" ht="111" customHeight="1" x14ac:dyDescent="0.25">
      <c r="A442" s="14" t="s">
        <v>395</v>
      </c>
      <c r="B442" s="21" t="s">
        <v>851</v>
      </c>
      <c r="C442" s="21"/>
      <c r="D442" s="9">
        <v>634000</v>
      </c>
      <c r="E442" s="9">
        <v>518779.83</v>
      </c>
      <c r="F442" s="9">
        <f t="shared" si="12"/>
        <v>-115220.16999999998</v>
      </c>
      <c r="G442" s="33">
        <f t="shared" si="13"/>
        <v>81.826471608832804</v>
      </c>
    </row>
    <row r="443" spans="1:7" ht="31.5" customHeight="1" x14ac:dyDescent="0.25">
      <c r="A443" s="14" t="s">
        <v>1234</v>
      </c>
      <c r="B443" s="21" t="s">
        <v>852</v>
      </c>
      <c r="C443" s="21"/>
      <c r="D443" s="9">
        <v>634000</v>
      </c>
      <c r="E443" s="9">
        <v>518779.83</v>
      </c>
      <c r="F443" s="9">
        <f t="shared" si="12"/>
        <v>-115220.16999999998</v>
      </c>
      <c r="G443" s="33">
        <f t="shared" si="13"/>
        <v>81.826471608832804</v>
      </c>
    </row>
    <row r="444" spans="1:7" ht="94.5" customHeight="1" x14ac:dyDescent="0.25">
      <c r="A444" s="14" t="s">
        <v>396</v>
      </c>
      <c r="B444" s="21" t="s">
        <v>853</v>
      </c>
      <c r="C444" s="21"/>
      <c r="D444" s="9">
        <v>586380</v>
      </c>
      <c r="E444" s="9">
        <v>671646.27</v>
      </c>
      <c r="F444" s="9">
        <f t="shared" si="12"/>
        <v>85266.270000000019</v>
      </c>
      <c r="G444" s="33">
        <f t="shared" si="13"/>
        <v>114.54112861966644</v>
      </c>
    </row>
    <row r="445" spans="1:7" ht="154.5" customHeight="1" x14ac:dyDescent="0.25">
      <c r="A445" s="14" t="s">
        <v>397</v>
      </c>
      <c r="B445" s="21" t="s">
        <v>854</v>
      </c>
      <c r="C445" s="21"/>
      <c r="D445" s="9">
        <v>499000</v>
      </c>
      <c r="E445" s="9">
        <v>584266.27</v>
      </c>
      <c r="F445" s="9">
        <f t="shared" si="12"/>
        <v>85266.270000000019</v>
      </c>
      <c r="G445" s="33">
        <f t="shared" si="13"/>
        <v>117.08742885771544</v>
      </c>
    </row>
    <row r="446" spans="1:7" ht="161.25" customHeight="1" x14ac:dyDescent="0.25">
      <c r="A446" s="14" t="s">
        <v>398</v>
      </c>
      <c r="B446" s="21" t="s">
        <v>855</v>
      </c>
      <c r="C446" s="21"/>
      <c r="D446" s="9">
        <v>0</v>
      </c>
      <c r="E446" s="9">
        <v>-829.46</v>
      </c>
      <c r="F446" s="9">
        <f t="shared" si="12"/>
        <v>-829.46</v>
      </c>
      <c r="G446" s="10" t="s">
        <v>1217</v>
      </c>
    </row>
    <row r="447" spans="1:7" ht="31.5" customHeight="1" x14ac:dyDescent="0.25">
      <c r="A447" s="14" t="s">
        <v>1234</v>
      </c>
      <c r="B447" s="21" t="s">
        <v>856</v>
      </c>
      <c r="C447" s="21"/>
      <c r="D447" s="9">
        <v>0</v>
      </c>
      <c r="E447" s="9">
        <v>-829.46</v>
      </c>
      <c r="F447" s="9">
        <f t="shared" si="12"/>
        <v>-829.46</v>
      </c>
      <c r="G447" s="10" t="s">
        <v>1217</v>
      </c>
    </row>
    <row r="448" spans="1:7" ht="174" customHeight="1" x14ac:dyDescent="0.25">
      <c r="A448" s="14" t="s">
        <v>399</v>
      </c>
      <c r="B448" s="21" t="s">
        <v>857</v>
      </c>
      <c r="C448" s="21"/>
      <c r="D448" s="9">
        <v>39000</v>
      </c>
      <c r="E448" s="9">
        <v>51207.99</v>
      </c>
      <c r="F448" s="9">
        <f t="shared" si="12"/>
        <v>12207.989999999998</v>
      </c>
      <c r="G448" s="33">
        <f t="shared" si="13"/>
        <v>131.30253846153846</v>
      </c>
    </row>
    <row r="449" spans="1:7" ht="28.5" customHeight="1" x14ac:dyDescent="0.25">
      <c r="A449" s="14" t="s">
        <v>1234</v>
      </c>
      <c r="B449" s="21" t="s">
        <v>858</v>
      </c>
      <c r="C449" s="21"/>
      <c r="D449" s="9">
        <v>39000</v>
      </c>
      <c r="E449" s="9">
        <v>51207.99</v>
      </c>
      <c r="F449" s="9">
        <f t="shared" si="12"/>
        <v>12207.989999999998</v>
      </c>
      <c r="G449" s="33">
        <f t="shared" si="13"/>
        <v>131.30253846153846</v>
      </c>
    </row>
    <row r="450" spans="1:7" ht="190.5" customHeight="1" x14ac:dyDescent="0.25">
      <c r="A450" s="14" t="s">
        <v>400</v>
      </c>
      <c r="B450" s="21" t="s">
        <v>859</v>
      </c>
      <c r="C450" s="21"/>
      <c r="D450" s="9">
        <v>65000</v>
      </c>
      <c r="E450" s="9">
        <v>88913.93</v>
      </c>
      <c r="F450" s="9">
        <f t="shared" si="12"/>
        <v>23913.929999999993</v>
      </c>
      <c r="G450" s="33">
        <f t="shared" si="13"/>
        <v>136.79066153846153</v>
      </c>
    </row>
    <row r="451" spans="1:7" ht="30.75" customHeight="1" x14ac:dyDescent="0.25">
      <c r="A451" s="14" t="s">
        <v>1234</v>
      </c>
      <c r="B451" s="21" t="s">
        <v>860</v>
      </c>
      <c r="C451" s="21"/>
      <c r="D451" s="9">
        <v>65000</v>
      </c>
      <c r="E451" s="9">
        <v>88913.93</v>
      </c>
      <c r="F451" s="9">
        <f t="shared" si="12"/>
        <v>23913.929999999993</v>
      </c>
      <c r="G451" s="33">
        <f t="shared" si="13"/>
        <v>136.79066153846153</v>
      </c>
    </row>
    <row r="452" spans="1:7" ht="230.25" customHeight="1" x14ac:dyDescent="0.25">
      <c r="A452" s="14" t="s">
        <v>401</v>
      </c>
      <c r="B452" s="21" t="s">
        <v>861</v>
      </c>
      <c r="C452" s="21"/>
      <c r="D452" s="9">
        <v>46000</v>
      </c>
      <c r="E452" s="9">
        <v>145275.85</v>
      </c>
      <c r="F452" s="9">
        <f t="shared" si="12"/>
        <v>99275.85</v>
      </c>
      <c r="G452" s="33">
        <f t="shared" si="13"/>
        <v>315.8170652173913</v>
      </c>
    </row>
    <row r="453" spans="1:7" ht="31.5" customHeight="1" x14ac:dyDescent="0.25">
      <c r="A453" s="14" t="s">
        <v>1234</v>
      </c>
      <c r="B453" s="21" t="s">
        <v>862</v>
      </c>
      <c r="C453" s="21"/>
      <c r="D453" s="9">
        <v>46000</v>
      </c>
      <c r="E453" s="9">
        <v>145275.85</v>
      </c>
      <c r="F453" s="9">
        <f t="shared" si="12"/>
        <v>99275.85</v>
      </c>
      <c r="G453" s="33">
        <f t="shared" si="13"/>
        <v>315.8170652173913</v>
      </c>
    </row>
    <row r="454" spans="1:7" ht="153" customHeight="1" x14ac:dyDescent="0.25">
      <c r="A454" s="14" t="s">
        <v>402</v>
      </c>
      <c r="B454" s="21" t="s">
        <v>863</v>
      </c>
      <c r="C454" s="21"/>
      <c r="D454" s="9">
        <v>349000</v>
      </c>
      <c r="E454" s="9">
        <v>299697.96000000002</v>
      </c>
      <c r="F454" s="9">
        <f t="shared" si="12"/>
        <v>-49302.039999999979</v>
      </c>
      <c r="G454" s="33">
        <f t="shared" si="13"/>
        <v>85.873340974212041</v>
      </c>
    </row>
    <row r="455" spans="1:7" ht="32.25" customHeight="1" x14ac:dyDescent="0.25">
      <c r="A455" s="14" t="s">
        <v>1234</v>
      </c>
      <c r="B455" s="21" t="s">
        <v>864</v>
      </c>
      <c r="C455" s="21"/>
      <c r="D455" s="9">
        <v>349000</v>
      </c>
      <c r="E455" s="9">
        <v>299697.96000000002</v>
      </c>
      <c r="F455" s="9">
        <f t="shared" si="12"/>
        <v>-49302.039999999979</v>
      </c>
      <c r="G455" s="33">
        <f t="shared" si="13"/>
        <v>85.873340974212041</v>
      </c>
    </row>
    <row r="456" spans="1:7" ht="144" customHeight="1" x14ac:dyDescent="0.25">
      <c r="A456" s="14" t="s">
        <v>403</v>
      </c>
      <c r="B456" s="21" t="s">
        <v>865</v>
      </c>
      <c r="C456" s="21"/>
      <c r="D456" s="9">
        <v>15000</v>
      </c>
      <c r="E456" s="9">
        <v>15000</v>
      </c>
      <c r="F456" s="9">
        <f t="shared" si="12"/>
        <v>0</v>
      </c>
      <c r="G456" s="33">
        <f t="shared" si="13"/>
        <v>100</v>
      </c>
    </row>
    <row r="457" spans="1:7" ht="192.75" customHeight="1" x14ac:dyDescent="0.25">
      <c r="A457" s="14" t="s">
        <v>404</v>
      </c>
      <c r="B457" s="21" t="s">
        <v>866</v>
      </c>
      <c r="C457" s="21"/>
      <c r="D457" s="9">
        <v>15000</v>
      </c>
      <c r="E457" s="9">
        <v>15000</v>
      </c>
      <c r="F457" s="9">
        <f t="shared" si="12"/>
        <v>0</v>
      </c>
      <c r="G457" s="33">
        <f t="shared" si="13"/>
        <v>100</v>
      </c>
    </row>
    <row r="458" spans="1:7" ht="18.75" customHeight="1" x14ac:dyDescent="0.25">
      <c r="A458" s="14" t="s">
        <v>1236</v>
      </c>
      <c r="B458" s="21" t="s">
        <v>867</v>
      </c>
      <c r="C458" s="21"/>
      <c r="D458" s="9">
        <v>15000</v>
      </c>
      <c r="E458" s="9">
        <v>15000</v>
      </c>
      <c r="F458" s="9">
        <f t="shared" si="12"/>
        <v>0</v>
      </c>
      <c r="G458" s="33">
        <f t="shared" si="13"/>
        <v>100</v>
      </c>
    </row>
    <row r="459" spans="1:7" ht="218.25" customHeight="1" x14ac:dyDescent="0.25">
      <c r="A459" s="14" t="s">
        <v>405</v>
      </c>
      <c r="B459" s="21" t="s">
        <v>868</v>
      </c>
      <c r="C459" s="21"/>
      <c r="D459" s="9">
        <v>72380</v>
      </c>
      <c r="E459" s="9">
        <v>72380</v>
      </c>
      <c r="F459" s="9">
        <f t="shared" ref="F459:F522" si="14">SUM(E459-D459)</f>
        <v>0</v>
      </c>
      <c r="G459" s="33">
        <f t="shared" ref="G459:G522" si="15">SUM(E459/D459*100)</f>
        <v>100</v>
      </c>
    </row>
    <row r="460" spans="1:7" ht="22.5" customHeight="1" x14ac:dyDescent="0.25">
      <c r="A460" s="14" t="s">
        <v>1236</v>
      </c>
      <c r="B460" s="21" t="s">
        <v>869</v>
      </c>
      <c r="C460" s="21"/>
      <c r="D460" s="9">
        <v>72380</v>
      </c>
      <c r="E460" s="9">
        <v>72380</v>
      </c>
      <c r="F460" s="9">
        <f t="shared" si="14"/>
        <v>0</v>
      </c>
      <c r="G460" s="33">
        <f t="shared" si="15"/>
        <v>100</v>
      </c>
    </row>
    <row r="461" spans="1:7" ht="65.25" customHeight="1" x14ac:dyDescent="0.25">
      <c r="A461" s="14" t="s">
        <v>406</v>
      </c>
      <c r="B461" s="21" t="s">
        <v>870</v>
      </c>
      <c r="C461" s="21"/>
      <c r="D461" s="9">
        <v>14000</v>
      </c>
      <c r="E461" s="9">
        <v>-1180.9100000000001</v>
      </c>
      <c r="F461" s="9">
        <f t="shared" si="14"/>
        <v>-15180.91</v>
      </c>
      <c r="G461" s="33">
        <f t="shared" si="15"/>
        <v>-8.4350714285714297</v>
      </c>
    </row>
    <row r="462" spans="1:7" ht="93" customHeight="1" x14ac:dyDescent="0.25">
      <c r="A462" s="14" t="s">
        <v>407</v>
      </c>
      <c r="B462" s="21" t="s">
        <v>871</v>
      </c>
      <c r="C462" s="21"/>
      <c r="D462" s="9">
        <v>14000</v>
      </c>
      <c r="E462" s="9">
        <v>-1180.9100000000001</v>
      </c>
      <c r="F462" s="9">
        <f t="shared" si="14"/>
        <v>-15180.91</v>
      </c>
      <c r="G462" s="33">
        <f t="shared" si="15"/>
        <v>-8.4350714285714297</v>
      </c>
    </row>
    <row r="463" spans="1:7" ht="30.75" customHeight="1" x14ac:dyDescent="0.25">
      <c r="A463" s="14" t="s">
        <v>1234</v>
      </c>
      <c r="B463" s="21" t="s">
        <v>872</v>
      </c>
      <c r="C463" s="21"/>
      <c r="D463" s="9">
        <v>14000</v>
      </c>
      <c r="E463" s="9">
        <v>-1180.9100000000001</v>
      </c>
      <c r="F463" s="9">
        <f t="shared" si="14"/>
        <v>-15180.91</v>
      </c>
      <c r="G463" s="33">
        <f t="shared" si="15"/>
        <v>-8.4350714285714297</v>
      </c>
    </row>
    <row r="464" spans="1:7" ht="62.25" customHeight="1" x14ac:dyDescent="0.25">
      <c r="A464" s="14" t="s">
        <v>408</v>
      </c>
      <c r="B464" s="21" t="s">
        <v>873</v>
      </c>
      <c r="C464" s="21"/>
      <c r="D464" s="9">
        <v>71000</v>
      </c>
      <c r="E464" s="9">
        <v>147775.92000000001</v>
      </c>
      <c r="F464" s="9">
        <f t="shared" si="14"/>
        <v>76775.920000000013</v>
      </c>
      <c r="G464" s="33">
        <f t="shared" si="15"/>
        <v>208.13509859154934</v>
      </c>
    </row>
    <row r="465" spans="1:7" ht="95.25" customHeight="1" x14ac:dyDescent="0.25">
      <c r="A465" s="14" t="s">
        <v>409</v>
      </c>
      <c r="B465" s="21" t="s">
        <v>874</v>
      </c>
      <c r="C465" s="21"/>
      <c r="D465" s="9">
        <v>71000</v>
      </c>
      <c r="E465" s="9">
        <v>147775.92000000001</v>
      </c>
      <c r="F465" s="9">
        <f t="shared" si="14"/>
        <v>76775.920000000013</v>
      </c>
      <c r="G465" s="33">
        <f t="shared" si="15"/>
        <v>208.13509859154934</v>
      </c>
    </row>
    <row r="466" spans="1:7" ht="138.75" customHeight="1" x14ac:dyDescent="0.25">
      <c r="A466" s="14" t="s">
        <v>410</v>
      </c>
      <c r="B466" s="21" t="s">
        <v>875</v>
      </c>
      <c r="C466" s="21"/>
      <c r="D466" s="9">
        <v>28000</v>
      </c>
      <c r="E466" s="9">
        <v>27633.63</v>
      </c>
      <c r="F466" s="9">
        <f t="shared" si="14"/>
        <v>-366.36999999999898</v>
      </c>
      <c r="G466" s="33">
        <f t="shared" si="15"/>
        <v>98.69153571428572</v>
      </c>
    </row>
    <row r="467" spans="1:7" ht="32.25" customHeight="1" x14ac:dyDescent="0.25">
      <c r="A467" s="14" t="s">
        <v>1234</v>
      </c>
      <c r="B467" s="21" t="s">
        <v>876</v>
      </c>
      <c r="C467" s="21"/>
      <c r="D467" s="9">
        <v>28000</v>
      </c>
      <c r="E467" s="9">
        <v>27633.63</v>
      </c>
      <c r="F467" s="9">
        <f t="shared" si="14"/>
        <v>-366.36999999999898</v>
      </c>
      <c r="G467" s="33">
        <f t="shared" si="15"/>
        <v>98.69153571428572</v>
      </c>
    </row>
    <row r="468" spans="1:7" ht="152.25" customHeight="1" x14ac:dyDescent="0.25">
      <c r="A468" s="14" t="s">
        <v>411</v>
      </c>
      <c r="B468" s="21" t="s">
        <v>877</v>
      </c>
      <c r="C468" s="21"/>
      <c r="D468" s="9">
        <v>12000</v>
      </c>
      <c r="E468" s="9">
        <v>27526.21</v>
      </c>
      <c r="F468" s="9">
        <f t="shared" si="14"/>
        <v>15526.21</v>
      </c>
      <c r="G468" s="33">
        <f t="shared" si="15"/>
        <v>229.38508333333334</v>
      </c>
    </row>
    <row r="469" spans="1:7" ht="30.75" customHeight="1" x14ac:dyDescent="0.25">
      <c r="A469" s="14" t="s">
        <v>1234</v>
      </c>
      <c r="B469" s="21" t="s">
        <v>878</v>
      </c>
      <c r="C469" s="21"/>
      <c r="D469" s="9">
        <v>12000</v>
      </c>
      <c r="E469" s="9">
        <v>27526.21</v>
      </c>
      <c r="F469" s="9">
        <f t="shared" si="14"/>
        <v>15526.21</v>
      </c>
      <c r="G469" s="33">
        <f t="shared" si="15"/>
        <v>229.38508333333334</v>
      </c>
    </row>
    <row r="470" spans="1:7" ht="97.5" customHeight="1" x14ac:dyDescent="0.25">
      <c r="A470" s="14" t="s">
        <v>412</v>
      </c>
      <c r="B470" s="21" t="s">
        <v>879</v>
      </c>
      <c r="C470" s="21"/>
      <c r="D470" s="9">
        <v>31000</v>
      </c>
      <c r="E470" s="9">
        <v>92616.08</v>
      </c>
      <c r="F470" s="9">
        <f t="shared" si="14"/>
        <v>61616.08</v>
      </c>
      <c r="G470" s="33">
        <f t="shared" si="15"/>
        <v>298.76154838709675</v>
      </c>
    </row>
    <row r="471" spans="1:7" ht="51.75" customHeight="1" x14ac:dyDescent="0.25">
      <c r="A471" s="14" t="s">
        <v>1234</v>
      </c>
      <c r="B471" s="21" t="s">
        <v>880</v>
      </c>
      <c r="C471" s="21"/>
      <c r="D471" s="9">
        <v>31000</v>
      </c>
      <c r="E471" s="9">
        <v>92616.08</v>
      </c>
      <c r="F471" s="9">
        <f t="shared" si="14"/>
        <v>61616.08</v>
      </c>
      <c r="G471" s="33">
        <f t="shared" si="15"/>
        <v>298.76154838709675</v>
      </c>
    </row>
    <row r="472" spans="1:7" ht="109.5" customHeight="1" x14ac:dyDescent="0.25">
      <c r="A472" s="14" t="s">
        <v>413</v>
      </c>
      <c r="B472" s="21" t="s">
        <v>881</v>
      </c>
      <c r="C472" s="21"/>
      <c r="D472" s="9">
        <v>18000</v>
      </c>
      <c r="E472" s="9">
        <v>5164.6099999999997</v>
      </c>
      <c r="F472" s="9">
        <f t="shared" si="14"/>
        <v>-12835.39</v>
      </c>
      <c r="G472" s="33">
        <f t="shared" si="15"/>
        <v>28.692277777777775</v>
      </c>
    </row>
    <row r="473" spans="1:7" ht="129.75" customHeight="1" x14ac:dyDescent="0.25">
      <c r="A473" s="14" t="s">
        <v>414</v>
      </c>
      <c r="B473" s="21" t="s">
        <v>882</v>
      </c>
      <c r="C473" s="21"/>
      <c r="D473" s="9">
        <v>18000</v>
      </c>
      <c r="E473" s="9">
        <v>5164.6099999999997</v>
      </c>
      <c r="F473" s="9">
        <f t="shared" si="14"/>
        <v>-12835.39</v>
      </c>
      <c r="G473" s="33">
        <f t="shared" si="15"/>
        <v>28.692277777777775</v>
      </c>
    </row>
    <row r="474" spans="1:7" ht="20.25" customHeight="1" x14ac:dyDescent="0.25">
      <c r="A474" s="14" t="s">
        <v>1235</v>
      </c>
      <c r="B474" s="21" t="s">
        <v>883</v>
      </c>
      <c r="C474" s="21"/>
      <c r="D474" s="9">
        <v>0</v>
      </c>
      <c r="E474" s="9">
        <v>5164.6099999999997</v>
      </c>
      <c r="F474" s="9">
        <f t="shared" si="14"/>
        <v>5164.6099999999997</v>
      </c>
      <c r="G474" s="10" t="s">
        <v>1217</v>
      </c>
    </row>
    <row r="475" spans="1:7" ht="30" customHeight="1" x14ac:dyDescent="0.25">
      <c r="A475" s="14" t="s">
        <v>1234</v>
      </c>
      <c r="B475" s="21" t="s">
        <v>884</v>
      </c>
      <c r="C475" s="21"/>
      <c r="D475" s="9">
        <v>18000</v>
      </c>
      <c r="E475" s="9">
        <v>0</v>
      </c>
      <c r="F475" s="9">
        <f t="shared" si="14"/>
        <v>-18000</v>
      </c>
      <c r="G475" s="33">
        <f t="shared" si="15"/>
        <v>0</v>
      </c>
    </row>
    <row r="476" spans="1:7" ht="62.25" customHeight="1" x14ac:dyDescent="0.25">
      <c r="A476" s="14" t="s">
        <v>415</v>
      </c>
      <c r="B476" s="21" t="s">
        <v>885</v>
      </c>
      <c r="C476" s="21"/>
      <c r="D476" s="9">
        <v>4493800</v>
      </c>
      <c r="E476" s="9">
        <v>4178131.93</v>
      </c>
      <c r="F476" s="9">
        <f t="shared" si="14"/>
        <v>-315668.06999999983</v>
      </c>
      <c r="G476" s="33">
        <f t="shared" si="15"/>
        <v>92.97547576661178</v>
      </c>
    </row>
    <row r="477" spans="1:7" ht="79.5" customHeight="1" x14ac:dyDescent="0.25">
      <c r="A477" s="14" t="s">
        <v>416</v>
      </c>
      <c r="B477" s="21" t="s">
        <v>886</v>
      </c>
      <c r="C477" s="21"/>
      <c r="D477" s="9">
        <v>4493500</v>
      </c>
      <c r="E477" s="9">
        <v>4175331.93</v>
      </c>
      <c r="F477" s="9">
        <f t="shared" si="14"/>
        <v>-318168.06999999983</v>
      </c>
      <c r="G477" s="33">
        <f t="shared" si="15"/>
        <v>92.919370869033045</v>
      </c>
    </row>
    <row r="478" spans="1:7" ht="33" customHeight="1" x14ac:dyDescent="0.25">
      <c r="A478" s="16" t="s">
        <v>1238</v>
      </c>
      <c r="B478" s="29" t="s">
        <v>887</v>
      </c>
      <c r="C478" s="29"/>
      <c r="D478" s="9">
        <v>0</v>
      </c>
      <c r="E478" s="9">
        <v>3000</v>
      </c>
      <c r="F478" s="9">
        <f t="shared" si="14"/>
        <v>3000</v>
      </c>
      <c r="G478" s="10" t="s">
        <v>1217</v>
      </c>
    </row>
    <row r="479" spans="1:7" ht="201" customHeight="1" x14ac:dyDescent="0.25">
      <c r="A479" s="14" t="s">
        <v>417</v>
      </c>
      <c r="B479" s="21" t="s">
        <v>888</v>
      </c>
      <c r="C479" s="21"/>
      <c r="D479" s="9">
        <v>1191000</v>
      </c>
      <c r="E479" s="9">
        <v>942457.99</v>
      </c>
      <c r="F479" s="9">
        <f t="shared" si="14"/>
        <v>-248542.01</v>
      </c>
      <c r="G479" s="33">
        <f t="shared" si="15"/>
        <v>79.131653232577676</v>
      </c>
    </row>
    <row r="480" spans="1:7" ht="35.25" customHeight="1" x14ac:dyDescent="0.25">
      <c r="A480" s="14" t="s">
        <v>1234</v>
      </c>
      <c r="B480" s="21" t="s">
        <v>889</v>
      </c>
      <c r="C480" s="21"/>
      <c r="D480" s="9">
        <v>1185000</v>
      </c>
      <c r="E480" s="9">
        <v>942457.99</v>
      </c>
      <c r="F480" s="9">
        <f t="shared" si="14"/>
        <v>-242542.01</v>
      </c>
      <c r="G480" s="33">
        <f t="shared" si="15"/>
        <v>79.532319831223631</v>
      </c>
    </row>
    <row r="481" spans="1:7" ht="14.25" customHeight="1" x14ac:dyDescent="0.25">
      <c r="A481" s="16" t="s">
        <v>1237</v>
      </c>
      <c r="B481" s="21" t="s">
        <v>890</v>
      </c>
      <c r="C481" s="21"/>
      <c r="D481" s="9">
        <v>6000</v>
      </c>
      <c r="E481" s="9">
        <v>0</v>
      </c>
      <c r="F481" s="9">
        <f t="shared" si="14"/>
        <v>-6000</v>
      </c>
      <c r="G481" s="33">
        <f t="shared" si="15"/>
        <v>0</v>
      </c>
    </row>
    <row r="482" spans="1:7" ht="90.75" customHeight="1" x14ac:dyDescent="0.25">
      <c r="A482" s="14" t="s">
        <v>418</v>
      </c>
      <c r="B482" s="21" t="s">
        <v>891</v>
      </c>
      <c r="C482" s="21"/>
      <c r="D482" s="9">
        <v>24000</v>
      </c>
      <c r="E482" s="9">
        <v>72268.89</v>
      </c>
      <c r="F482" s="9">
        <f t="shared" si="14"/>
        <v>48268.89</v>
      </c>
      <c r="G482" s="33">
        <f t="shared" si="15"/>
        <v>301.12037499999997</v>
      </c>
    </row>
    <row r="483" spans="1:7" ht="33" customHeight="1" x14ac:dyDescent="0.25">
      <c r="A483" s="14" t="s">
        <v>1234</v>
      </c>
      <c r="B483" s="21" t="s">
        <v>892</v>
      </c>
      <c r="C483" s="21"/>
      <c r="D483" s="9">
        <v>24000</v>
      </c>
      <c r="E483" s="9">
        <v>72268.89</v>
      </c>
      <c r="F483" s="9">
        <f t="shared" si="14"/>
        <v>48268.89</v>
      </c>
      <c r="G483" s="33">
        <f t="shared" si="15"/>
        <v>301.12037499999997</v>
      </c>
    </row>
    <row r="484" spans="1:7" ht="109.5" customHeight="1" x14ac:dyDescent="0.25">
      <c r="A484" s="14" t="s">
        <v>419</v>
      </c>
      <c r="B484" s="21" t="s">
        <v>893</v>
      </c>
      <c r="C484" s="21"/>
      <c r="D484" s="9">
        <v>1000</v>
      </c>
      <c r="E484" s="9">
        <v>0</v>
      </c>
      <c r="F484" s="9">
        <f t="shared" si="14"/>
        <v>-1000</v>
      </c>
      <c r="G484" s="10" t="s">
        <v>1217</v>
      </c>
    </row>
    <row r="485" spans="1:7" ht="33" customHeight="1" x14ac:dyDescent="0.25">
      <c r="A485" s="14" t="s">
        <v>1234</v>
      </c>
      <c r="B485" s="21" t="s">
        <v>894</v>
      </c>
      <c r="C485" s="21"/>
      <c r="D485" s="9">
        <v>1000</v>
      </c>
      <c r="E485" s="9">
        <v>0</v>
      </c>
      <c r="F485" s="9">
        <f t="shared" si="14"/>
        <v>-1000</v>
      </c>
      <c r="G485" s="10" t="s">
        <v>1217</v>
      </c>
    </row>
    <row r="486" spans="1:7" ht="144" customHeight="1" x14ac:dyDescent="0.25">
      <c r="A486" s="14" t="s">
        <v>420</v>
      </c>
      <c r="B486" s="21" t="s">
        <v>895</v>
      </c>
      <c r="C486" s="21"/>
      <c r="D486" s="9">
        <v>17000</v>
      </c>
      <c r="E486" s="9">
        <v>-4831.21</v>
      </c>
      <c r="F486" s="9">
        <f t="shared" si="14"/>
        <v>-21831.21</v>
      </c>
      <c r="G486" s="33">
        <f t="shared" si="15"/>
        <v>-28.418882352941178</v>
      </c>
    </row>
    <row r="487" spans="1:7" ht="31.5" customHeight="1" x14ac:dyDescent="0.25">
      <c r="A487" s="14" t="s">
        <v>1234</v>
      </c>
      <c r="B487" s="21" t="s">
        <v>896</v>
      </c>
      <c r="C487" s="21"/>
      <c r="D487" s="9">
        <v>17000</v>
      </c>
      <c r="E487" s="9">
        <v>-4831.21</v>
      </c>
      <c r="F487" s="9">
        <f t="shared" si="14"/>
        <v>-21831.21</v>
      </c>
      <c r="G487" s="33">
        <f t="shared" si="15"/>
        <v>-28.418882352941178</v>
      </c>
    </row>
    <row r="488" spans="1:7" ht="111" customHeight="1" x14ac:dyDescent="0.25">
      <c r="A488" s="14" t="s">
        <v>421</v>
      </c>
      <c r="B488" s="21" t="s">
        <v>897</v>
      </c>
      <c r="C488" s="21"/>
      <c r="D488" s="9">
        <v>8000</v>
      </c>
      <c r="E488" s="9">
        <v>18725.18</v>
      </c>
      <c r="F488" s="9">
        <f t="shared" si="14"/>
        <v>10725.18</v>
      </c>
      <c r="G488" s="33">
        <f t="shared" si="15"/>
        <v>234.06475000000003</v>
      </c>
    </row>
    <row r="489" spans="1:7" ht="31.5" customHeight="1" x14ac:dyDescent="0.25">
      <c r="A489" s="14" t="s">
        <v>1234</v>
      </c>
      <c r="B489" s="21" t="s">
        <v>898</v>
      </c>
      <c r="C489" s="21"/>
      <c r="D489" s="9">
        <v>8000</v>
      </c>
      <c r="E489" s="9">
        <v>18725.18</v>
      </c>
      <c r="F489" s="9">
        <f t="shared" si="14"/>
        <v>10725.18</v>
      </c>
      <c r="G489" s="33">
        <f t="shared" si="15"/>
        <v>234.06475000000003</v>
      </c>
    </row>
    <row r="490" spans="1:7" ht="123" customHeight="1" x14ac:dyDescent="0.25">
      <c r="A490" s="14" t="s">
        <v>422</v>
      </c>
      <c r="B490" s="21" t="s">
        <v>899</v>
      </c>
      <c r="C490" s="21"/>
      <c r="D490" s="9">
        <v>231000</v>
      </c>
      <c r="E490" s="9">
        <v>-1617.41</v>
      </c>
      <c r="F490" s="9">
        <f t="shared" si="14"/>
        <v>-232617.41</v>
      </c>
      <c r="G490" s="33">
        <f t="shared" si="15"/>
        <v>-0.70017748917748923</v>
      </c>
    </row>
    <row r="491" spans="1:7" ht="30" customHeight="1" x14ac:dyDescent="0.25">
      <c r="A491" s="14" t="s">
        <v>1234</v>
      </c>
      <c r="B491" s="21" t="s">
        <v>900</v>
      </c>
      <c r="C491" s="21"/>
      <c r="D491" s="9">
        <v>6000</v>
      </c>
      <c r="E491" s="9">
        <v>-1617.41</v>
      </c>
      <c r="F491" s="9">
        <f t="shared" si="14"/>
        <v>-7617.41</v>
      </c>
      <c r="G491" s="33">
        <f t="shared" si="15"/>
        <v>-26.956833333333336</v>
      </c>
    </row>
    <row r="492" spans="1:7" ht="19.5" customHeight="1" x14ac:dyDescent="0.25">
      <c r="A492" s="14" t="s">
        <v>1237</v>
      </c>
      <c r="B492" s="21" t="s">
        <v>901</v>
      </c>
      <c r="C492" s="21"/>
      <c r="D492" s="9">
        <v>225000</v>
      </c>
      <c r="E492" s="9">
        <v>0</v>
      </c>
      <c r="F492" s="9">
        <f t="shared" si="14"/>
        <v>-225000</v>
      </c>
      <c r="G492" s="10" t="s">
        <v>1217</v>
      </c>
    </row>
    <row r="493" spans="1:7" ht="109.5" customHeight="1" x14ac:dyDescent="0.25">
      <c r="A493" s="14" t="s">
        <v>423</v>
      </c>
      <c r="B493" s="21" t="s">
        <v>902</v>
      </c>
      <c r="C493" s="21"/>
      <c r="D493" s="9">
        <v>6000</v>
      </c>
      <c r="E493" s="9">
        <v>-1144.33</v>
      </c>
      <c r="F493" s="9">
        <f t="shared" si="14"/>
        <v>-7144.33</v>
      </c>
      <c r="G493" s="33">
        <f t="shared" si="15"/>
        <v>-19.072166666666664</v>
      </c>
    </row>
    <row r="494" spans="1:7" ht="31.5" customHeight="1" x14ac:dyDescent="0.25">
      <c r="A494" s="14" t="s">
        <v>1234</v>
      </c>
      <c r="B494" s="21" t="s">
        <v>903</v>
      </c>
      <c r="C494" s="21"/>
      <c r="D494" s="9">
        <v>6000</v>
      </c>
      <c r="E494" s="9">
        <v>-1144.33</v>
      </c>
      <c r="F494" s="9">
        <f t="shared" si="14"/>
        <v>-7144.33</v>
      </c>
      <c r="G494" s="33">
        <f t="shared" si="15"/>
        <v>-19.072166666666664</v>
      </c>
    </row>
    <row r="495" spans="1:7" ht="110.25" customHeight="1" x14ac:dyDescent="0.25">
      <c r="A495" s="14" t="s">
        <v>424</v>
      </c>
      <c r="B495" s="21" t="s">
        <v>904</v>
      </c>
      <c r="C495" s="21"/>
      <c r="D495" s="9">
        <v>2224000</v>
      </c>
      <c r="E495" s="9">
        <v>2474000</v>
      </c>
      <c r="F495" s="9">
        <f t="shared" si="14"/>
        <v>250000</v>
      </c>
      <c r="G495" s="33">
        <f t="shared" si="15"/>
        <v>111.24100719424462</v>
      </c>
    </row>
    <row r="496" spans="1:7" ht="33" customHeight="1" x14ac:dyDescent="0.25">
      <c r="A496" s="14" t="s">
        <v>1234</v>
      </c>
      <c r="B496" s="21" t="s">
        <v>905</v>
      </c>
      <c r="C496" s="21"/>
      <c r="D496" s="9">
        <v>2224000</v>
      </c>
      <c r="E496" s="9">
        <v>2474000</v>
      </c>
      <c r="F496" s="9">
        <f t="shared" si="14"/>
        <v>250000</v>
      </c>
      <c r="G496" s="33">
        <f t="shared" si="15"/>
        <v>111.24100719424462</v>
      </c>
    </row>
    <row r="497" spans="1:7" ht="141" customHeight="1" x14ac:dyDescent="0.25">
      <c r="A497" s="14" t="s">
        <v>425</v>
      </c>
      <c r="B497" s="21" t="s">
        <v>906</v>
      </c>
      <c r="C497" s="21"/>
      <c r="D497" s="9">
        <v>492000</v>
      </c>
      <c r="E497" s="9">
        <v>295000</v>
      </c>
      <c r="F497" s="9">
        <f t="shared" si="14"/>
        <v>-197000</v>
      </c>
      <c r="G497" s="33">
        <f t="shared" si="15"/>
        <v>59.959349593495936</v>
      </c>
    </row>
    <row r="498" spans="1:7" ht="33" customHeight="1" x14ac:dyDescent="0.25">
      <c r="A498" s="14" t="s">
        <v>1234</v>
      </c>
      <c r="B498" s="21" t="s">
        <v>907</v>
      </c>
      <c r="C498" s="21"/>
      <c r="D498" s="9">
        <v>492000</v>
      </c>
      <c r="E498" s="9">
        <v>295000</v>
      </c>
      <c r="F498" s="9">
        <f t="shared" si="14"/>
        <v>-197000</v>
      </c>
      <c r="G498" s="33">
        <f t="shared" si="15"/>
        <v>59.959349593495936</v>
      </c>
    </row>
    <row r="499" spans="1:7" ht="132.75" customHeight="1" x14ac:dyDescent="0.25">
      <c r="A499" s="14" t="s">
        <v>0</v>
      </c>
      <c r="B499" s="21" t="s">
        <v>908</v>
      </c>
      <c r="C499" s="21"/>
      <c r="D499" s="9">
        <v>144500</v>
      </c>
      <c r="E499" s="9">
        <v>120500</v>
      </c>
      <c r="F499" s="9">
        <f t="shared" si="14"/>
        <v>-24000</v>
      </c>
      <c r="G499" s="33">
        <f t="shared" si="15"/>
        <v>83.391003460207614</v>
      </c>
    </row>
    <row r="500" spans="1:7" ht="29.25" customHeight="1" x14ac:dyDescent="0.25">
      <c r="A500" s="14" t="s">
        <v>1234</v>
      </c>
      <c r="B500" s="21" t="s">
        <v>909</v>
      </c>
      <c r="C500" s="21"/>
      <c r="D500" s="9">
        <v>1000</v>
      </c>
      <c r="E500" s="9">
        <v>0</v>
      </c>
      <c r="F500" s="9">
        <f t="shared" si="14"/>
        <v>-1000</v>
      </c>
      <c r="G500" s="10" t="s">
        <v>1217</v>
      </c>
    </row>
    <row r="501" spans="1:7" ht="18" customHeight="1" x14ac:dyDescent="0.25">
      <c r="A501" s="14" t="s">
        <v>1237</v>
      </c>
      <c r="B501" s="21" t="s">
        <v>910</v>
      </c>
      <c r="C501" s="21"/>
      <c r="D501" s="9">
        <v>143500</v>
      </c>
      <c r="E501" s="9">
        <v>120500</v>
      </c>
      <c r="F501" s="9">
        <f t="shared" si="14"/>
        <v>-23000</v>
      </c>
      <c r="G501" s="33">
        <f t="shared" si="15"/>
        <v>83.972125435540065</v>
      </c>
    </row>
    <row r="502" spans="1:7" ht="171" customHeight="1" x14ac:dyDescent="0.25">
      <c r="A502" s="14" t="s">
        <v>1</v>
      </c>
      <c r="B502" s="21" t="s">
        <v>911</v>
      </c>
      <c r="C502" s="21"/>
      <c r="D502" s="9">
        <v>9000</v>
      </c>
      <c r="E502" s="9">
        <v>51153.69</v>
      </c>
      <c r="F502" s="9">
        <f t="shared" si="14"/>
        <v>42153.69</v>
      </c>
      <c r="G502" s="33">
        <f t="shared" si="15"/>
        <v>568.37433333333342</v>
      </c>
    </row>
    <row r="503" spans="1:7" ht="21" customHeight="1" x14ac:dyDescent="0.25">
      <c r="A503" s="14" t="s">
        <v>1235</v>
      </c>
      <c r="B503" s="21" t="s">
        <v>912</v>
      </c>
      <c r="C503" s="21"/>
      <c r="D503" s="9">
        <v>9000</v>
      </c>
      <c r="E503" s="9">
        <v>27921.73</v>
      </c>
      <c r="F503" s="9">
        <f t="shared" si="14"/>
        <v>18921.73</v>
      </c>
      <c r="G503" s="33">
        <f t="shared" si="15"/>
        <v>310.24144444444443</v>
      </c>
    </row>
    <row r="504" spans="1:7" ht="30.75" customHeight="1" x14ac:dyDescent="0.25">
      <c r="A504" s="14" t="s">
        <v>1234</v>
      </c>
      <c r="B504" s="21" t="s">
        <v>913</v>
      </c>
      <c r="C504" s="21"/>
      <c r="D504" s="9">
        <v>0</v>
      </c>
      <c r="E504" s="9">
        <v>23231.96</v>
      </c>
      <c r="F504" s="9">
        <f t="shared" si="14"/>
        <v>23231.96</v>
      </c>
      <c r="G504" s="10" t="s">
        <v>1217</v>
      </c>
    </row>
    <row r="505" spans="1:7" ht="92.25" customHeight="1" x14ac:dyDescent="0.25">
      <c r="A505" s="14" t="s">
        <v>2</v>
      </c>
      <c r="B505" s="21" t="s">
        <v>914</v>
      </c>
      <c r="C505" s="21"/>
      <c r="D505" s="9">
        <v>146000</v>
      </c>
      <c r="E505" s="9">
        <v>205819.13</v>
      </c>
      <c r="F505" s="9">
        <f t="shared" si="14"/>
        <v>59819.130000000005</v>
      </c>
      <c r="G505" s="33">
        <f t="shared" si="15"/>
        <v>140.97200684931508</v>
      </c>
    </row>
    <row r="506" spans="1:7" ht="20.25" customHeight="1" x14ac:dyDescent="0.25">
      <c r="A506" s="14" t="s">
        <v>1235</v>
      </c>
      <c r="B506" s="21" t="s">
        <v>915</v>
      </c>
      <c r="C506" s="21"/>
      <c r="D506" s="9">
        <v>35000</v>
      </c>
      <c r="E506" s="9">
        <v>49796.83</v>
      </c>
      <c r="F506" s="9">
        <f t="shared" si="14"/>
        <v>14796.830000000002</v>
      </c>
      <c r="G506" s="33">
        <f t="shared" si="15"/>
        <v>142.27665714285715</v>
      </c>
    </row>
    <row r="507" spans="1:7" ht="29.25" customHeight="1" x14ac:dyDescent="0.25">
      <c r="A507" s="14" t="s">
        <v>1234</v>
      </c>
      <c r="B507" s="21" t="s">
        <v>916</v>
      </c>
      <c r="C507" s="21"/>
      <c r="D507" s="9">
        <v>111000</v>
      </c>
      <c r="E507" s="9">
        <v>156022.29999999999</v>
      </c>
      <c r="F507" s="9">
        <f t="shared" si="14"/>
        <v>45022.299999999988</v>
      </c>
      <c r="G507" s="33">
        <f t="shared" si="15"/>
        <v>140.56063063063061</v>
      </c>
    </row>
    <row r="508" spans="1:7" ht="79.5" customHeight="1" x14ac:dyDescent="0.25">
      <c r="A508" s="14" t="s">
        <v>3</v>
      </c>
      <c r="B508" s="21" t="s">
        <v>917</v>
      </c>
      <c r="C508" s="21"/>
      <c r="D508" s="9">
        <v>300</v>
      </c>
      <c r="E508" s="9">
        <v>2800</v>
      </c>
      <c r="F508" s="9">
        <f t="shared" si="14"/>
        <v>2500</v>
      </c>
      <c r="G508" s="33">
        <f t="shared" si="15"/>
        <v>933.33333333333337</v>
      </c>
    </row>
    <row r="509" spans="1:7" ht="124.5" customHeight="1" x14ac:dyDescent="0.25">
      <c r="A509" s="14" t="s">
        <v>4</v>
      </c>
      <c r="B509" s="21" t="s">
        <v>918</v>
      </c>
      <c r="C509" s="21"/>
      <c r="D509" s="9">
        <v>0</v>
      </c>
      <c r="E509" s="9">
        <v>2500</v>
      </c>
      <c r="F509" s="9">
        <f t="shared" si="14"/>
        <v>2500</v>
      </c>
      <c r="G509" s="10" t="s">
        <v>1217</v>
      </c>
    </row>
    <row r="510" spans="1:7" ht="30" customHeight="1" x14ac:dyDescent="0.25">
      <c r="A510" s="14" t="s">
        <v>1227</v>
      </c>
      <c r="B510" s="21" t="s">
        <v>919</v>
      </c>
      <c r="C510" s="21"/>
      <c r="D510" s="9">
        <v>0</v>
      </c>
      <c r="E510" s="9">
        <v>2500</v>
      </c>
      <c r="F510" s="9">
        <f t="shared" si="14"/>
        <v>2500</v>
      </c>
      <c r="G510" s="10" t="s">
        <v>1217</v>
      </c>
    </row>
    <row r="511" spans="1:7" ht="79.5" customHeight="1" x14ac:dyDescent="0.25">
      <c r="A511" s="14" t="s">
        <v>5</v>
      </c>
      <c r="B511" s="21" t="s">
        <v>920</v>
      </c>
      <c r="C511" s="21"/>
      <c r="D511" s="9">
        <v>300</v>
      </c>
      <c r="E511" s="9">
        <v>300</v>
      </c>
      <c r="F511" s="9">
        <f t="shared" si="14"/>
        <v>0</v>
      </c>
      <c r="G511" s="33">
        <f t="shared" si="15"/>
        <v>100</v>
      </c>
    </row>
    <row r="512" spans="1:7" ht="18.75" customHeight="1" x14ac:dyDescent="0.25">
      <c r="A512" s="14" t="s">
        <v>1236</v>
      </c>
      <c r="B512" s="21" t="s">
        <v>921</v>
      </c>
      <c r="C512" s="21"/>
      <c r="D512" s="9">
        <v>300</v>
      </c>
      <c r="E512" s="9">
        <v>300</v>
      </c>
      <c r="F512" s="9">
        <f t="shared" si="14"/>
        <v>0</v>
      </c>
      <c r="G512" s="33">
        <f t="shared" si="15"/>
        <v>100</v>
      </c>
    </row>
    <row r="513" spans="1:7" ht="78" customHeight="1" x14ac:dyDescent="0.25">
      <c r="A513" s="14" t="s">
        <v>6</v>
      </c>
      <c r="B513" s="21" t="s">
        <v>922</v>
      </c>
      <c r="C513" s="21"/>
      <c r="D513" s="9">
        <v>7575331</v>
      </c>
      <c r="E513" s="9">
        <v>7623837.5800000001</v>
      </c>
      <c r="F513" s="9">
        <f t="shared" si="14"/>
        <v>48506.580000000075</v>
      </c>
      <c r="G513" s="33">
        <f t="shared" si="15"/>
        <v>100.64032291130249</v>
      </c>
    </row>
    <row r="514" spans="1:7" ht="90.75" customHeight="1" x14ac:dyDescent="0.25">
      <c r="A514" s="14" t="s">
        <v>7</v>
      </c>
      <c r="B514" s="21" t="s">
        <v>923</v>
      </c>
      <c r="C514" s="21"/>
      <c r="D514" s="9">
        <v>7575331</v>
      </c>
      <c r="E514" s="9">
        <v>7623837.5800000001</v>
      </c>
      <c r="F514" s="9">
        <f t="shared" si="14"/>
        <v>48506.580000000075</v>
      </c>
      <c r="G514" s="33">
        <f t="shared" si="15"/>
        <v>100.64032291130249</v>
      </c>
    </row>
    <row r="515" spans="1:7" ht="37.5" customHeight="1" x14ac:dyDescent="0.25">
      <c r="A515" s="14" t="s">
        <v>1238</v>
      </c>
      <c r="B515" s="21" t="s">
        <v>924</v>
      </c>
      <c r="C515" s="21"/>
      <c r="D515" s="9">
        <v>0</v>
      </c>
      <c r="E515" s="9">
        <v>-231051.33</v>
      </c>
      <c r="F515" s="9">
        <f t="shared" si="14"/>
        <v>-231051.33</v>
      </c>
      <c r="G515" s="10" t="s">
        <v>1217</v>
      </c>
    </row>
    <row r="516" spans="1:7" ht="122.25" customHeight="1" x14ac:dyDescent="0.25">
      <c r="A516" s="14" t="s">
        <v>8</v>
      </c>
      <c r="B516" s="21" t="s">
        <v>925</v>
      </c>
      <c r="C516" s="21"/>
      <c r="D516" s="9">
        <v>65000</v>
      </c>
      <c r="E516" s="9">
        <v>30000</v>
      </c>
      <c r="F516" s="9">
        <f t="shared" si="14"/>
        <v>-35000</v>
      </c>
      <c r="G516" s="33">
        <f t="shared" si="15"/>
        <v>46.153846153846153</v>
      </c>
    </row>
    <row r="517" spans="1:7" ht="33" customHeight="1" x14ac:dyDescent="0.25">
      <c r="A517" s="14" t="s">
        <v>1234</v>
      </c>
      <c r="B517" s="21" t="s">
        <v>926</v>
      </c>
      <c r="C517" s="21"/>
      <c r="D517" s="9">
        <v>65000</v>
      </c>
      <c r="E517" s="9">
        <v>30000</v>
      </c>
      <c r="F517" s="9">
        <f t="shared" si="14"/>
        <v>-35000</v>
      </c>
      <c r="G517" s="33">
        <f t="shared" si="15"/>
        <v>46.153846153846153</v>
      </c>
    </row>
    <row r="518" spans="1:7" ht="123.75" customHeight="1" x14ac:dyDescent="0.25">
      <c r="A518" s="14" t="s">
        <v>9</v>
      </c>
      <c r="B518" s="21" t="s">
        <v>927</v>
      </c>
      <c r="C518" s="21"/>
      <c r="D518" s="9">
        <v>21000</v>
      </c>
      <c r="E518" s="9">
        <v>287395.36</v>
      </c>
      <c r="F518" s="9">
        <f t="shared" si="14"/>
        <v>266395.36</v>
      </c>
      <c r="G518" s="33">
        <f t="shared" si="15"/>
        <v>1368.5493333333334</v>
      </c>
    </row>
    <row r="519" spans="1:7" ht="28.5" customHeight="1" x14ac:dyDescent="0.25">
      <c r="A519" s="14" t="s">
        <v>1234</v>
      </c>
      <c r="B519" s="21" t="s">
        <v>928</v>
      </c>
      <c r="C519" s="21"/>
      <c r="D519" s="9">
        <v>21000</v>
      </c>
      <c r="E519" s="9">
        <v>287395.36</v>
      </c>
      <c r="F519" s="9">
        <f t="shared" si="14"/>
        <v>266395.36</v>
      </c>
      <c r="G519" s="33">
        <f t="shared" si="15"/>
        <v>1368.5493333333334</v>
      </c>
    </row>
    <row r="520" spans="1:7" ht="259.5" customHeight="1" x14ac:dyDescent="0.25">
      <c r="A520" s="14" t="s">
        <v>10</v>
      </c>
      <c r="B520" s="21" t="s">
        <v>929</v>
      </c>
      <c r="C520" s="21"/>
      <c r="D520" s="9">
        <v>102000</v>
      </c>
      <c r="E520" s="9">
        <v>9930.5499999999993</v>
      </c>
      <c r="F520" s="9">
        <f t="shared" si="14"/>
        <v>-92069.45</v>
      </c>
      <c r="G520" s="33">
        <f t="shared" si="15"/>
        <v>9.735833333333332</v>
      </c>
    </row>
    <row r="521" spans="1:7" ht="19.5" customHeight="1" x14ac:dyDescent="0.25">
      <c r="A521" s="14" t="s">
        <v>1235</v>
      </c>
      <c r="B521" s="21" t="s">
        <v>930</v>
      </c>
      <c r="C521" s="21"/>
      <c r="D521" s="9">
        <v>1000</v>
      </c>
      <c r="E521" s="9">
        <v>0</v>
      </c>
      <c r="F521" s="9">
        <f t="shared" si="14"/>
        <v>-1000</v>
      </c>
      <c r="G521" s="10" t="s">
        <v>1217</v>
      </c>
    </row>
    <row r="522" spans="1:7" ht="31.5" customHeight="1" x14ac:dyDescent="0.25">
      <c r="A522" s="14" t="s">
        <v>1234</v>
      </c>
      <c r="B522" s="21" t="s">
        <v>931</v>
      </c>
      <c r="C522" s="21"/>
      <c r="D522" s="9">
        <v>101000</v>
      </c>
      <c r="E522" s="9">
        <v>9930.5499999999993</v>
      </c>
      <c r="F522" s="9">
        <f t="shared" si="14"/>
        <v>-91069.45</v>
      </c>
      <c r="G522" s="33">
        <f t="shared" si="15"/>
        <v>9.8322277227722772</v>
      </c>
    </row>
    <row r="523" spans="1:7" ht="129" customHeight="1" x14ac:dyDescent="0.25">
      <c r="A523" s="14" t="s">
        <v>11</v>
      </c>
      <c r="B523" s="21" t="s">
        <v>932</v>
      </c>
      <c r="C523" s="21"/>
      <c r="D523" s="9">
        <v>132000</v>
      </c>
      <c r="E523" s="9">
        <v>32977.49</v>
      </c>
      <c r="F523" s="9">
        <f t="shared" ref="F523:F586" si="16">SUM(E523-D523)</f>
        <v>-99022.510000000009</v>
      </c>
      <c r="G523" s="33">
        <f t="shared" ref="G523:G586" si="17">SUM(E523/D523*100)</f>
        <v>24.982946969696968</v>
      </c>
    </row>
    <row r="524" spans="1:7" ht="33.75" customHeight="1" x14ac:dyDescent="0.25">
      <c r="A524" s="14" t="s">
        <v>1234</v>
      </c>
      <c r="B524" s="21" t="s">
        <v>933</v>
      </c>
      <c r="C524" s="21"/>
      <c r="D524" s="9">
        <v>132000</v>
      </c>
      <c r="E524" s="9">
        <v>32977.49</v>
      </c>
      <c r="F524" s="9">
        <f t="shared" si="16"/>
        <v>-99022.510000000009</v>
      </c>
      <c r="G524" s="33">
        <f t="shared" si="17"/>
        <v>24.982946969696968</v>
      </c>
    </row>
    <row r="525" spans="1:7" ht="137.25" customHeight="1" x14ac:dyDescent="0.25">
      <c r="A525" s="14" t="s">
        <v>12</v>
      </c>
      <c r="B525" s="21" t="s">
        <v>934</v>
      </c>
      <c r="C525" s="21"/>
      <c r="D525" s="9">
        <v>1000</v>
      </c>
      <c r="E525" s="9">
        <v>0</v>
      </c>
      <c r="F525" s="9">
        <f t="shared" si="16"/>
        <v>-1000</v>
      </c>
      <c r="G525" s="10" t="s">
        <v>1217</v>
      </c>
    </row>
    <row r="526" spans="1:7" ht="30.75" customHeight="1" x14ac:dyDescent="0.25">
      <c r="A526" s="14" t="s">
        <v>1234</v>
      </c>
      <c r="B526" s="21" t="s">
        <v>935</v>
      </c>
      <c r="C526" s="21"/>
      <c r="D526" s="9">
        <v>1000</v>
      </c>
      <c r="E526" s="9">
        <v>0</v>
      </c>
      <c r="F526" s="9">
        <f t="shared" si="16"/>
        <v>-1000</v>
      </c>
      <c r="G526" s="10" t="s">
        <v>1217</v>
      </c>
    </row>
    <row r="527" spans="1:7" ht="141" customHeight="1" x14ac:dyDescent="0.25">
      <c r="A527" s="14" t="s">
        <v>13</v>
      </c>
      <c r="B527" s="21" t="s">
        <v>936</v>
      </c>
      <c r="C527" s="21"/>
      <c r="D527" s="9">
        <v>25000</v>
      </c>
      <c r="E527" s="9">
        <v>50000</v>
      </c>
      <c r="F527" s="9">
        <f t="shared" si="16"/>
        <v>25000</v>
      </c>
      <c r="G527" s="37">
        <f t="shared" si="17"/>
        <v>200</v>
      </c>
    </row>
    <row r="528" spans="1:7" ht="19.5" customHeight="1" x14ac:dyDescent="0.25">
      <c r="A528" s="14" t="s">
        <v>1235</v>
      </c>
      <c r="B528" s="21" t="s">
        <v>937</v>
      </c>
      <c r="C528" s="21"/>
      <c r="D528" s="9">
        <v>0</v>
      </c>
      <c r="E528" s="9">
        <v>20000</v>
      </c>
      <c r="F528" s="9">
        <f t="shared" si="16"/>
        <v>20000</v>
      </c>
      <c r="G528" s="10" t="s">
        <v>1217</v>
      </c>
    </row>
    <row r="529" spans="1:7" ht="48" customHeight="1" x14ac:dyDescent="0.25">
      <c r="A529" s="14" t="s">
        <v>1234</v>
      </c>
      <c r="B529" s="21" t="s">
        <v>938</v>
      </c>
      <c r="C529" s="21"/>
      <c r="D529" s="9">
        <v>25000</v>
      </c>
      <c r="E529" s="9">
        <v>30000</v>
      </c>
      <c r="F529" s="9">
        <f t="shared" si="16"/>
        <v>5000</v>
      </c>
      <c r="G529" s="33">
        <f t="shared" si="17"/>
        <v>120</v>
      </c>
    </row>
    <row r="530" spans="1:7" ht="113.25" customHeight="1" x14ac:dyDescent="0.25">
      <c r="A530" s="14" t="s">
        <v>14</v>
      </c>
      <c r="B530" s="21" t="s">
        <v>939</v>
      </c>
      <c r="C530" s="21"/>
      <c r="D530" s="9">
        <v>127000</v>
      </c>
      <c r="E530" s="9">
        <v>177470.11</v>
      </c>
      <c r="F530" s="9">
        <f t="shared" si="16"/>
        <v>50470.109999999986</v>
      </c>
      <c r="G530" s="33">
        <f t="shared" si="17"/>
        <v>139.74024409448816</v>
      </c>
    </row>
    <row r="531" spans="1:7" ht="17.25" customHeight="1" x14ac:dyDescent="0.25">
      <c r="A531" s="14" t="s">
        <v>1235</v>
      </c>
      <c r="B531" s="21" t="s">
        <v>940</v>
      </c>
      <c r="C531" s="21"/>
      <c r="D531" s="9">
        <v>103000</v>
      </c>
      <c r="E531" s="9">
        <v>90913.8</v>
      </c>
      <c r="F531" s="9">
        <f t="shared" si="16"/>
        <v>-12086.199999999997</v>
      </c>
      <c r="G531" s="33">
        <f t="shared" si="17"/>
        <v>88.265825242718449</v>
      </c>
    </row>
    <row r="532" spans="1:7" ht="29.25" customHeight="1" x14ac:dyDescent="0.25">
      <c r="A532" s="14" t="s">
        <v>1234</v>
      </c>
      <c r="B532" s="21" t="s">
        <v>941</v>
      </c>
      <c r="C532" s="21"/>
      <c r="D532" s="9">
        <v>24000</v>
      </c>
      <c r="E532" s="9">
        <v>86556.31</v>
      </c>
      <c r="F532" s="9">
        <f t="shared" si="16"/>
        <v>62556.31</v>
      </c>
      <c r="G532" s="33">
        <f t="shared" si="17"/>
        <v>360.65129166666668</v>
      </c>
    </row>
    <row r="533" spans="1:7" ht="102" customHeight="1" x14ac:dyDescent="0.25">
      <c r="A533" s="14" t="s">
        <v>15</v>
      </c>
      <c r="B533" s="21" t="s">
        <v>942</v>
      </c>
      <c r="C533" s="21"/>
      <c r="D533" s="9">
        <v>7102331</v>
      </c>
      <c r="E533" s="9">
        <v>7267115.4000000004</v>
      </c>
      <c r="F533" s="9">
        <f t="shared" si="16"/>
        <v>164784.40000000037</v>
      </c>
      <c r="G533" s="33">
        <f t="shared" si="17"/>
        <v>102.32014531567172</v>
      </c>
    </row>
    <row r="534" spans="1:7" ht="17.25" customHeight="1" x14ac:dyDescent="0.25">
      <c r="A534" s="14" t="s">
        <v>1235</v>
      </c>
      <c r="B534" s="21" t="s">
        <v>943</v>
      </c>
      <c r="C534" s="21"/>
      <c r="D534" s="9">
        <v>2000</v>
      </c>
      <c r="E534" s="9">
        <v>6758.73</v>
      </c>
      <c r="F534" s="9">
        <f t="shared" si="16"/>
        <v>4758.7299999999996</v>
      </c>
      <c r="G534" s="33">
        <f t="shared" si="17"/>
        <v>337.93650000000002</v>
      </c>
    </row>
    <row r="535" spans="1:7" ht="32.25" customHeight="1" x14ac:dyDescent="0.25">
      <c r="A535" s="14" t="s">
        <v>1238</v>
      </c>
      <c r="B535" s="21" t="s">
        <v>1239</v>
      </c>
      <c r="C535" s="21"/>
      <c r="D535" s="9">
        <v>5000</v>
      </c>
      <c r="E535" s="9">
        <v>0</v>
      </c>
      <c r="F535" s="9">
        <f t="shared" si="16"/>
        <v>-5000</v>
      </c>
      <c r="G535" s="10" t="s">
        <v>1217</v>
      </c>
    </row>
    <row r="536" spans="1:7" ht="30.75" customHeight="1" x14ac:dyDescent="0.25">
      <c r="A536" s="14" t="s">
        <v>1234</v>
      </c>
      <c r="B536" s="21" t="s">
        <v>944</v>
      </c>
      <c r="C536" s="21"/>
      <c r="D536" s="9">
        <v>7095331</v>
      </c>
      <c r="E536" s="9">
        <v>7260356.6699999999</v>
      </c>
      <c r="F536" s="9">
        <f t="shared" si="16"/>
        <v>165025.66999999993</v>
      </c>
      <c r="G536" s="37">
        <f t="shared" si="17"/>
        <v>102.32583469326519</v>
      </c>
    </row>
    <row r="537" spans="1:7" ht="125.25" customHeight="1" x14ac:dyDescent="0.25">
      <c r="A537" s="14" t="s">
        <v>17</v>
      </c>
      <c r="B537" s="21" t="s">
        <v>945</v>
      </c>
      <c r="C537" s="21"/>
      <c r="D537" s="9">
        <v>2022875</v>
      </c>
      <c r="E537" s="9">
        <v>1871304.26</v>
      </c>
      <c r="F537" s="9">
        <f t="shared" si="16"/>
        <v>-151570.74</v>
      </c>
      <c r="G537" s="37">
        <f t="shared" si="17"/>
        <v>92.507162330841012</v>
      </c>
    </row>
    <row r="538" spans="1:7" ht="153" customHeight="1" x14ac:dyDescent="0.25">
      <c r="A538" s="14" t="s">
        <v>18</v>
      </c>
      <c r="B538" s="21" t="s">
        <v>946</v>
      </c>
      <c r="C538" s="21"/>
      <c r="D538" s="9">
        <v>2022875</v>
      </c>
      <c r="E538" s="9">
        <v>1871304.26</v>
      </c>
      <c r="F538" s="9">
        <f t="shared" si="16"/>
        <v>-151570.74</v>
      </c>
      <c r="G538" s="33">
        <f t="shared" si="17"/>
        <v>92.507162330841012</v>
      </c>
    </row>
    <row r="539" spans="1:7" ht="32.25" customHeight="1" x14ac:dyDescent="0.25">
      <c r="A539" s="14" t="s">
        <v>1234</v>
      </c>
      <c r="B539" s="21" t="s">
        <v>947</v>
      </c>
      <c r="C539" s="21"/>
      <c r="D539" s="9">
        <v>1986875</v>
      </c>
      <c r="E539" s="9">
        <v>1871304.26</v>
      </c>
      <c r="F539" s="9">
        <f t="shared" si="16"/>
        <v>-115570.73999999999</v>
      </c>
      <c r="G539" s="33">
        <f t="shared" si="17"/>
        <v>94.183290846178053</v>
      </c>
    </row>
    <row r="540" spans="1:7" ht="33" customHeight="1" x14ac:dyDescent="0.25">
      <c r="A540" s="14" t="s">
        <v>1240</v>
      </c>
      <c r="B540" s="21" t="s">
        <v>948</v>
      </c>
      <c r="C540" s="21"/>
      <c r="D540" s="9">
        <v>36000</v>
      </c>
      <c r="E540" s="9">
        <v>0</v>
      </c>
      <c r="F540" s="9">
        <f t="shared" si="16"/>
        <v>-36000</v>
      </c>
      <c r="G540" s="33">
        <f t="shared" si="17"/>
        <v>0</v>
      </c>
    </row>
    <row r="541" spans="1:7" ht="45.75" customHeight="1" x14ac:dyDescent="0.25">
      <c r="A541" s="14" t="s">
        <v>21</v>
      </c>
      <c r="B541" s="21" t="s">
        <v>949</v>
      </c>
      <c r="C541" s="21"/>
      <c r="D541" s="9">
        <v>3112201</v>
      </c>
      <c r="E541" s="9">
        <v>4382027.09</v>
      </c>
      <c r="F541" s="9">
        <f t="shared" si="16"/>
        <v>1269826.0899999999</v>
      </c>
      <c r="G541" s="33">
        <f t="shared" si="17"/>
        <v>140.80154495162748</v>
      </c>
    </row>
    <row r="542" spans="1:7" ht="65.25" customHeight="1" x14ac:dyDescent="0.25">
      <c r="A542" s="14" t="s">
        <v>23</v>
      </c>
      <c r="B542" s="21" t="s">
        <v>950</v>
      </c>
      <c r="C542" s="21"/>
      <c r="D542" s="9">
        <v>1625931</v>
      </c>
      <c r="E542" s="9">
        <v>1938497.45</v>
      </c>
      <c r="F542" s="9">
        <f t="shared" si="16"/>
        <v>312566.44999999995</v>
      </c>
      <c r="G542" s="33">
        <f t="shared" si="17"/>
        <v>119.22384467729566</v>
      </c>
    </row>
    <row r="543" spans="1:7" ht="18" customHeight="1" x14ac:dyDescent="0.25">
      <c r="A543" s="14" t="s">
        <v>1235</v>
      </c>
      <c r="B543" s="21" t="s">
        <v>1241</v>
      </c>
      <c r="C543" s="21"/>
      <c r="D543" s="9">
        <v>1623931</v>
      </c>
      <c r="E543" s="9">
        <v>1936497.45</v>
      </c>
      <c r="F543" s="9">
        <f t="shared" si="16"/>
        <v>312566.44999999995</v>
      </c>
      <c r="G543" s="33">
        <f t="shared" si="17"/>
        <v>119.24752036878414</v>
      </c>
    </row>
    <row r="544" spans="1:7" ht="31.5" customHeight="1" x14ac:dyDescent="0.25">
      <c r="A544" s="14" t="s">
        <v>1234</v>
      </c>
      <c r="B544" s="21" t="s">
        <v>951</v>
      </c>
      <c r="C544" s="21"/>
      <c r="D544" s="9">
        <v>2000</v>
      </c>
      <c r="E544" s="9">
        <v>2000</v>
      </c>
      <c r="F544" s="9">
        <f t="shared" si="16"/>
        <v>0</v>
      </c>
      <c r="G544" s="33">
        <f t="shared" si="17"/>
        <v>100</v>
      </c>
    </row>
    <row r="545" spans="1:7" ht="63" customHeight="1" x14ac:dyDescent="0.25">
      <c r="A545" s="14" t="s">
        <v>24</v>
      </c>
      <c r="B545" s="21" t="s">
        <v>952</v>
      </c>
      <c r="C545" s="21"/>
      <c r="D545" s="9">
        <v>1486270</v>
      </c>
      <c r="E545" s="9">
        <v>2443529.64</v>
      </c>
      <c r="F545" s="9">
        <f t="shared" si="16"/>
        <v>957259.64000000013</v>
      </c>
      <c r="G545" s="33">
        <f t="shared" si="17"/>
        <v>164.4068466698514</v>
      </c>
    </row>
    <row r="546" spans="1:7" ht="19.5" customHeight="1" x14ac:dyDescent="0.25">
      <c r="A546" s="14" t="s">
        <v>1235</v>
      </c>
      <c r="B546" s="21" t="s">
        <v>953</v>
      </c>
      <c r="C546" s="21"/>
      <c r="D546" s="9">
        <v>1486270</v>
      </c>
      <c r="E546" s="9">
        <v>2443529.64</v>
      </c>
      <c r="F546" s="9">
        <f t="shared" si="16"/>
        <v>957259.64000000013</v>
      </c>
      <c r="G546" s="33">
        <f t="shared" si="17"/>
        <v>164.4068466698514</v>
      </c>
    </row>
    <row r="547" spans="1:7" ht="124.5" customHeight="1" x14ac:dyDescent="0.25">
      <c r="A547" s="14" t="s">
        <v>25</v>
      </c>
      <c r="B547" s="21" t="s">
        <v>954</v>
      </c>
      <c r="C547" s="21"/>
      <c r="D547" s="9">
        <v>11228618.619999999</v>
      </c>
      <c r="E547" s="9">
        <v>11690188.74</v>
      </c>
      <c r="F547" s="9">
        <f t="shared" si="16"/>
        <v>461570.12000000104</v>
      </c>
      <c r="G547" s="33">
        <f t="shared" si="17"/>
        <v>104.11065809268712</v>
      </c>
    </row>
    <row r="548" spans="1:7" ht="64.5" customHeight="1" x14ac:dyDescent="0.25">
      <c r="A548" s="14" t="s">
        <v>26</v>
      </c>
      <c r="B548" s="21" t="s">
        <v>955</v>
      </c>
      <c r="C548" s="21"/>
      <c r="D548" s="9">
        <v>1048967.9099999999</v>
      </c>
      <c r="E548" s="9">
        <v>1808516.25</v>
      </c>
      <c r="F548" s="9">
        <f t="shared" si="16"/>
        <v>759548.34000000008</v>
      </c>
      <c r="G548" s="33">
        <f t="shared" si="17"/>
        <v>172.40911116146538</v>
      </c>
    </row>
    <row r="549" spans="1:7" ht="81" customHeight="1" x14ac:dyDescent="0.25">
      <c r="A549" s="14" t="s">
        <v>28</v>
      </c>
      <c r="B549" s="21" t="s">
        <v>956</v>
      </c>
      <c r="C549" s="21"/>
      <c r="D549" s="9">
        <v>1048967.9099999999</v>
      </c>
      <c r="E549" s="9">
        <v>1808516.25</v>
      </c>
      <c r="F549" s="9">
        <f t="shared" si="16"/>
        <v>759548.34000000008</v>
      </c>
      <c r="G549" s="33">
        <f t="shared" si="17"/>
        <v>172.40911116146538</v>
      </c>
    </row>
    <row r="550" spans="1:7" ht="17.25" customHeight="1" x14ac:dyDescent="0.25">
      <c r="A550" s="14" t="s">
        <v>1223</v>
      </c>
      <c r="B550" s="21" t="s">
        <v>1263</v>
      </c>
      <c r="C550" s="21"/>
      <c r="D550" s="9">
        <v>152866.76999999999</v>
      </c>
      <c r="E550" s="9">
        <v>285458.11</v>
      </c>
      <c r="F550" s="9">
        <f t="shared" si="16"/>
        <v>132591.34</v>
      </c>
      <c r="G550" s="33">
        <f t="shared" si="17"/>
        <v>186.73653535035771</v>
      </c>
    </row>
    <row r="551" spans="1:7" ht="35.25" customHeight="1" x14ac:dyDescent="0.25">
      <c r="A551" s="14" t="s">
        <v>1220</v>
      </c>
      <c r="B551" s="21" t="s">
        <v>957</v>
      </c>
      <c r="C551" s="21"/>
      <c r="D551" s="9">
        <v>2000</v>
      </c>
      <c r="E551" s="9">
        <v>0</v>
      </c>
      <c r="F551" s="9">
        <f t="shared" si="16"/>
        <v>-2000</v>
      </c>
      <c r="G551" s="10" t="s">
        <v>1217</v>
      </c>
    </row>
    <row r="552" spans="1:7" ht="15" customHeight="1" x14ac:dyDescent="0.25">
      <c r="A552" s="14" t="s">
        <v>1224</v>
      </c>
      <c r="B552" s="21" t="s">
        <v>958</v>
      </c>
      <c r="C552" s="21"/>
      <c r="D552" s="9">
        <v>151000</v>
      </c>
      <c r="E552" s="9">
        <v>52102.3</v>
      </c>
      <c r="F552" s="9">
        <f t="shared" si="16"/>
        <v>-98897.7</v>
      </c>
      <c r="G552" s="33">
        <f t="shared" si="17"/>
        <v>34.504834437086096</v>
      </c>
    </row>
    <row r="553" spans="1:7" ht="25.5" customHeight="1" x14ac:dyDescent="0.25">
      <c r="A553" s="14" t="s">
        <v>1225</v>
      </c>
      <c r="B553" s="21" t="s">
        <v>959</v>
      </c>
      <c r="C553" s="21"/>
      <c r="D553" s="9">
        <v>291000</v>
      </c>
      <c r="E553" s="9">
        <v>0</v>
      </c>
      <c r="F553" s="9">
        <f t="shared" si="16"/>
        <v>-291000</v>
      </c>
      <c r="G553" s="10" t="s">
        <v>1217</v>
      </c>
    </row>
    <row r="554" spans="1:7" ht="21.75" customHeight="1" x14ac:dyDescent="0.25">
      <c r="A554" s="14" t="s">
        <v>1226</v>
      </c>
      <c r="B554" s="21" t="s">
        <v>960</v>
      </c>
      <c r="C554" s="21"/>
      <c r="D554" s="9">
        <v>5.98</v>
      </c>
      <c r="E554" s="9">
        <v>5.98</v>
      </c>
      <c r="F554" s="9">
        <f t="shared" si="16"/>
        <v>0</v>
      </c>
      <c r="G554" s="37">
        <f t="shared" si="17"/>
        <v>100</v>
      </c>
    </row>
    <row r="555" spans="1:7" ht="33" customHeight="1" x14ac:dyDescent="0.25">
      <c r="A555" s="14" t="s">
        <v>1221</v>
      </c>
      <c r="B555" s="21" t="s">
        <v>961</v>
      </c>
      <c r="C555" s="21"/>
      <c r="D555" s="9">
        <v>0</v>
      </c>
      <c r="E555" s="9">
        <v>23163.34</v>
      </c>
      <c r="F555" s="9">
        <f t="shared" si="16"/>
        <v>23163.34</v>
      </c>
      <c r="G555" s="10" t="s">
        <v>1217</v>
      </c>
    </row>
    <row r="556" spans="1:7" ht="33" customHeight="1" x14ac:dyDescent="0.25">
      <c r="A556" s="14" t="s">
        <v>1227</v>
      </c>
      <c r="B556" s="21" t="s">
        <v>962</v>
      </c>
      <c r="C556" s="21"/>
      <c r="D556" s="9">
        <v>452095.16</v>
      </c>
      <c r="E556" s="9">
        <v>1447786.52</v>
      </c>
      <c r="F556" s="9">
        <f t="shared" si="16"/>
        <v>995691.3600000001</v>
      </c>
      <c r="G556" s="33">
        <f t="shared" si="17"/>
        <v>320.23933191410413</v>
      </c>
    </row>
    <row r="557" spans="1:7" ht="93.75" customHeight="1" x14ac:dyDescent="0.25">
      <c r="A557" s="14" t="s">
        <v>33</v>
      </c>
      <c r="B557" s="21" t="s">
        <v>963</v>
      </c>
      <c r="C557" s="21"/>
      <c r="D557" s="9">
        <v>10179650.710000001</v>
      </c>
      <c r="E557" s="9">
        <v>9881672.4900000002</v>
      </c>
      <c r="F557" s="9">
        <f t="shared" si="16"/>
        <v>-297978.22000000067</v>
      </c>
      <c r="G557" s="33">
        <f t="shared" si="17"/>
        <v>97.072805064840963</v>
      </c>
    </row>
    <row r="558" spans="1:7" ht="79.5" customHeight="1" x14ac:dyDescent="0.25">
      <c r="A558" s="14" t="s">
        <v>34</v>
      </c>
      <c r="B558" s="21" t="s">
        <v>964</v>
      </c>
      <c r="C558" s="21"/>
      <c r="D558" s="9">
        <v>10179650.710000001</v>
      </c>
      <c r="E558" s="9">
        <v>9881672.4900000002</v>
      </c>
      <c r="F558" s="9">
        <f t="shared" si="16"/>
        <v>-297978.22000000067</v>
      </c>
      <c r="G558" s="33">
        <f t="shared" si="17"/>
        <v>97.072805064840963</v>
      </c>
    </row>
    <row r="559" spans="1:7" ht="108" customHeight="1" x14ac:dyDescent="0.25">
      <c r="A559" s="14" t="s">
        <v>36</v>
      </c>
      <c r="B559" s="21" t="s">
        <v>965</v>
      </c>
      <c r="C559" s="21"/>
      <c r="D559" s="9">
        <v>3000</v>
      </c>
      <c r="E559" s="9">
        <v>1040.98</v>
      </c>
      <c r="F559" s="9">
        <f t="shared" si="16"/>
        <v>-1959.02</v>
      </c>
      <c r="G559" s="33">
        <f t="shared" si="17"/>
        <v>34.699333333333335</v>
      </c>
    </row>
    <row r="560" spans="1:7" ht="32.25" customHeight="1" x14ac:dyDescent="0.25">
      <c r="A560" s="14" t="s">
        <v>1218</v>
      </c>
      <c r="B560" s="21" t="s">
        <v>966</v>
      </c>
      <c r="C560" s="21"/>
      <c r="D560" s="9">
        <v>3000</v>
      </c>
      <c r="E560" s="9">
        <v>1040.98</v>
      </c>
      <c r="F560" s="9">
        <f t="shared" si="16"/>
        <v>-1959.02</v>
      </c>
      <c r="G560" s="33">
        <f t="shared" si="17"/>
        <v>34.699333333333335</v>
      </c>
    </row>
    <row r="561" spans="1:7" ht="128.25" customHeight="1" x14ac:dyDescent="0.25">
      <c r="A561" s="14" t="s">
        <v>37</v>
      </c>
      <c r="B561" s="21" t="s">
        <v>967</v>
      </c>
      <c r="C561" s="21"/>
      <c r="D561" s="9">
        <v>39000</v>
      </c>
      <c r="E561" s="9">
        <v>96801.3</v>
      </c>
      <c r="F561" s="9">
        <f t="shared" si="16"/>
        <v>57801.3</v>
      </c>
      <c r="G561" s="33">
        <f t="shared" si="17"/>
        <v>248.20846153846156</v>
      </c>
    </row>
    <row r="562" spans="1:7" ht="33" customHeight="1" x14ac:dyDescent="0.25">
      <c r="A562" s="14" t="s">
        <v>1218</v>
      </c>
      <c r="B562" s="21" t="s">
        <v>968</v>
      </c>
      <c r="C562" s="21"/>
      <c r="D562" s="9">
        <v>39000</v>
      </c>
      <c r="E562" s="9">
        <v>96801.3</v>
      </c>
      <c r="F562" s="9">
        <f t="shared" si="16"/>
        <v>57801.3</v>
      </c>
      <c r="G562" s="33">
        <f t="shared" si="17"/>
        <v>248.20846153846156</v>
      </c>
    </row>
    <row r="563" spans="1:7" ht="107.25" customHeight="1" x14ac:dyDescent="0.25">
      <c r="A563" s="14" t="s">
        <v>40</v>
      </c>
      <c r="B563" s="21" t="s">
        <v>969</v>
      </c>
      <c r="C563" s="21"/>
      <c r="D563" s="9">
        <v>8508342</v>
      </c>
      <c r="E563" s="9">
        <v>8162331.6299999999</v>
      </c>
      <c r="F563" s="9">
        <f t="shared" si="16"/>
        <v>-346010.37000000011</v>
      </c>
      <c r="G563" s="33">
        <f t="shared" si="17"/>
        <v>95.93328089068352</v>
      </c>
    </row>
    <row r="564" spans="1:7" ht="33" customHeight="1" x14ac:dyDescent="0.25">
      <c r="A564" s="14" t="s">
        <v>1220</v>
      </c>
      <c r="B564" s="21" t="s">
        <v>970</v>
      </c>
      <c r="C564" s="21"/>
      <c r="D564" s="9">
        <v>3641342</v>
      </c>
      <c r="E564" s="9">
        <v>1867125.48</v>
      </c>
      <c r="F564" s="9">
        <f t="shared" si="16"/>
        <v>-1774216.52</v>
      </c>
      <c r="G564" s="33">
        <f t="shared" si="17"/>
        <v>51.275751632227895</v>
      </c>
    </row>
    <row r="565" spans="1:7" ht="29.25" customHeight="1" x14ac:dyDescent="0.25">
      <c r="A565" s="14" t="s">
        <v>1221</v>
      </c>
      <c r="B565" s="21" t="s">
        <v>971</v>
      </c>
      <c r="C565" s="21"/>
      <c r="D565" s="9">
        <v>4867000</v>
      </c>
      <c r="E565" s="9">
        <v>6295206.1500000004</v>
      </c>
      <c r="F565" s="9">
        <f t="shared" si="16"/>
        <v>1428206.1500000004</v>
      </c>
      <c r="G565" s="33">
        <f t="shared" si="17"/>
        <v>129.34469180193139</v>
      </c>
    </row>
    <row r="566" spans="1:7" ht="79.5" customHeight="1" x14ac:dyDescent="0.25">
      <c r="A566" s="14" t="s">
        <v>41</v>
      </c>
      <c r="B566" s="21" t="s">
        <v>972</v>
      </c>
      <c r="C566" s="21"/>
      <c r="D566" s="9">
        <v>1629308.71</v>
      </c>
      <c r="E566" s="9">
        <v>1621498.58</v>
      </c>
      <c r="F566" s="9">
        <f t="shared" si="16"/>
        <v>-7810.1299999998882</v>
      </c>
      <c r="G566" s="33">
        <f t="shared" si="17"/>
        <v>99.520647624844543</v>
      </c>
    </row>
    <row r="567" spans="1:7" ht="20.25" customHeight="1" x14ac:dyDescent="0.25">
      <c r="A567" s="14" t="s">
        <v>1223</v>
      </c>
      <c r="B567" s="21" t="s">
        <v>973</v>
      </c>
      <c r="C567" s="21"/>
      <c r="D567" s="9">
        <v>8700</v>
      </c>
      <c r="E567" s="9">
        <v>8700</v>
      </c>
      <c r="F567" s="9">
        <f t="shared" si="16"/>
        <v>0</v>
      </c>
      <c r="G567" s="33">
        <f t="shared" si="17"/>
        <v>100</v>
      </c>
    </row>
    <row r="568" spans="1:7" ht="31.5" customHeight="1" x14ac:dyDescent="0.25">
      <c r="A568" s="14" t="s">
        <v>1220</v>
      </c>
      <c r="B568" s="21" t="s">
        <v>974</v>
      </c>
      <c r="C568" s="21"/>
      <c r="D568" s="9">
        <v>0</v>
      </c>
      <c r="E568" s="9">
        <v>172150</v>
      </c>
      <c r="F568" s="9">
        <f t="shared" si="16"/>
        <v>172150</v>
      </c>
      <c r="G568" s="10" t="s">
        <v>1217</v>
      </c>
    </row>
    <row r="569" spans="1:7" ht="19.5" customHeight="1" x14ac:dyDescent="0.25">
      <c r="A569" s="14" t="s">
        <v>1224</v>
      </c>
      <c r="B569" s="21" t="s">
        <v>975</v>
      </c>
      <c r="C569" s="21"/>
      <c r="D569" s="9">
        <v>1251411</v>
      </c>
      <c r="E569" s="9">
        <v>1252410.6100000001</v>
      </c>
      <c r="F569" s="9">
        <f t="shared" si="16"/>
        <v>999.61000000010245</v>
      </c>
      <c r="G569" s="33">
        <f t="shared" si="17"/>
        <v>100.07987863299907</v>
      </c>
    </row>
    <row r="570" spans="1:7" ht="20.25" customHeight="1" x14ac:dyDescent="0.25">
      <c r="A570" s="14" t="s">
        <v>1225</v>
      </c>
      <c r="B570" s="21" t="s">
        <v>976</v>
      </c>
      <c r="C570" s="21"/>
      <c r="D570" s="9">
        <v>224000</v>
      </c>
      <c r="E570" s="9">
        <v>-9614.08</v>
      </c>
      <c r="F570" s="9">
        <f t="shared" si="16"/>
        <v>-233614.07999999999</v>
      </c>
      <c r="G570" s="33">
        <f t="shared" si="17"/>
        <v>-4.2919999999999998</v>
      </c>
    </row>
    <row r="571" spans="1:7" ht="32.25" customHeight="1" x14ac:dyDescent="0.25">
      <c r="A571" s="14" t="s">
        <v>1230</v>
      </c>
      <c r="B571" s="21" t="s">
        <v>977</v>
      </c>
      <c r="C571" s="21"/>
      <c r="D571" s="9">
        <v>1000</v>
      </c>
      <c r="E571" s="9">
        <v>0</v>
      </c>
      <c r="F571" s="9">
        <f t="shared" si="16"/>
        <v>-1000</v>
      </c>
      <c r="G571" s="10" t="s">
        <v>1217</v>
      </c>
    </row>
    <row r="572" spans="1:7" ht="17.25" customHeight="1" x14ac:dyDescent="0.25">
      <c r="A572" s="14" t="s">
        <v>1226</v>
      </c>
      <c r="B572" s="21" t="s">
        <v>978</v>
      </c>
      <c r="C572" s="21"/>
      <c r="D572" s="9">
        <v>921.62</v>
      </c>
      <c r="E572" s="9">
        <v>852.05</v>
      </c>
      <c r="F572" s="9">
        <f t="shared" si="16"/>
        <v>-69.57000000000005</v>
      </c>
      <c r="G572" s="33">
        <f t="shared" si="17"/>
        <v>92.45133569149975</v>
      </c>
    </row>
    <row r="573" spans="1:7" ht="30.75" customHeight="1" x14ac:dyDescent="0.25">
      <c r="A573" s="14" t="s">
        <v>1227</v>
      </c>
      <c r="B573" s="21" t="s">
        <v>979</v>
      </c>
      <c r="C573" s="21"/>
      <c r="D573" s="9">
        <v>143276.09</v>
      </c>
      <c r="E573" s="9">
        <v>197000</v>
      </c>
      <c r="F573" s="9">
        <f t="shared" si="16"/>
        <v>53723.91</v>
      </c>
      <c r="G573" s="33">
        <f t="shared" si="17"/>
        <v>137.49677283906897</v>
      </c>
    </row>
    <row r="574" spans="1:7" ht="19.5" customHeight="1" x14ac:dyDescent="0.25">
      <c r="A574" s="14" t="s">
        <v>46</v>
      </c>
      <c r="B574" s="21" t="s">
        <v>980</v>
      </c>
      <c r="C574" s="21"/>
      <c r="D574" s="9">
        <v>3424487.41</v>
      </c>
      <c r="E574" s="9">
        <v>5567267.2699999996</v>
      </c>
      <c r="F574" s="9">
        <f t="shared" si="16"/>
        <v>2142779.8599999994</v>
      </c>
      <c r="G574" s="33">
        <f t="shared" si="17"/>
        <v>162.57228027011493</v>
      </c>
    </row>
    <row r="575" spans="1:7" ht="91.5" customHeight="1" x14ac:dyDescent="0.25">
      <c r="A575" s="14" t="s">
        <v>47</v>
      </c>
      <c r="B575" s="21" t="s">
        <v>981</v>
      </c>
      <c r="C575" s="21"/>
      <c r="D575" s="9">
        <v>811559.05</v>
      </c>
      <c r="E575" s="9">
        <v>1209632.23</v>
      </c>
      <c r="F575" s="9">
        <f t="shared" si="16"/>
        <v>398073.17999999993</v>
      </c>
      <c r="G575" s="33">
        <f t="shared" si="17"/>
        <v>149.05042707613202</v>
      </c>
    </row>
    <row r="576" spans="1:7" ht="49.5" customHeight="1" x14ac:dyDescent="0.25">
      <c r="A576" s="14" t="s">
        <v>48</v>
      </c>
      <c r="B576" s="21" t="s">
        <v>982</v>
      </c>
      <c r="C576" s="21"/>
      <c r="D576" s="9">
        <v>400000</v>
      </c>
      <c r="E576" s="9">
        <v>400000</v>
      </c>
      <c r="F576" s="9">
        <f t="shared" si="16"/>
        <v>0</v>
      </c>
      <c r="G576" s="33">
        <f t="shared" si="17"/>
        <v>100</v>
      </c>
    </row>
    <row r="577" spans="1:7" ht="18.75" customHeight="1" x14ac:dyDescent="0.25">
      <c r="A577" s="14" t="s">
        <v>1224</v>
      </c>
      <c r="B577" s="21" t="s">
        <v>983</v>
      </c>
      <c r="C577" s="21"/>
      <c r="D577" s="9">
        <v>400000</v>
      </c>
      <c r="E577" s="9">
        <v>400000</v>
      </c>
      <c r="F577" s="9">
        <f t="shared" si="16"/>
        <v>0</v>
      </c>
      <c r="G577" s="33">
        <f t="shared" si="17"/>
        <v>100</v>
      </c>
    </row>
    <row r="578" spans="1:7" ht="63" customHeight="1" x14ac:dyDescent="0.25">
      <c r="A578" s="14" t="s">
        <v>50</v>
      </c>
      <c r="B578" s="21" t="s">
        <v>984</v>
      </c>
      <c r="C578" s="21"/>
      <c r="D578" s="9">
        <v>411559.05</v>
      </c>
      <c r="E578" s="9">
        <v>809632.23</v>
      </c>
      <c r="F578" s="9">
        <f t="shared" si="16"/>
        <v>398073.18</v>
      </c>
      <c r="G578" s="33">
        <f t="shared" si="17"/>
        <v>196.72322355686262</v>
      </c>
    </row>
    <row r="579" spans="1:7" ht="18" customHeight="1" x14ac:dyDescent="0.25">
      <c r="A579" s="14" t="s">
        <v>1223</v>
      </c>
      <c r="B579" s="21" t="s">
        <v>985</v>
      </c>
      <c r="C579" s="21"/>
      <c r="D579" s="9">
        <v>47297</v>
      </c>
      <c r="E579" s="9">
        <v>47297</v>
      </c>
      <c r="F579" s="9">
        <f t="shared" si="16"/>
        <v>0</v>
      </c>
      <c r="G579" s="33">
        <f t="shared" si="17"/>
        <v>100</v>
      </c>
    </row>
    <row r="580" spans="1:7" ht="30.75" customHeight="1" x14ac:dyDescent="0.25">
      <c r="A580" s="14" t="s">
        <v>1220</v>
      </c>
      <c r="B580" s="21" t="s">
        <v>986</v>
      </c>
      <c r="C580" s="21"/>
      <c r="D580" s="9">
        <v>6000</v>
      </c>
      <c r="E580" s="9">
        <v>417160.91</v>
      </c>
      <c r="F580" s="9">
        <f t="shared" si="16"/>
        <v>411160.91</v>
      </c>
      <c r="G580" s="33">
        <f t="shared" si="17"/>
        <v>6952.6818333333322</v>
      </c>
    </row>
    <row r="581" spans="1:7" ht="45" customHeight="1" x14ac:dyDescent="0.25">
      <c r="A581" s="14" t="s">
        <v>1224</v>
      </c>
      <c r="B581" s="21" t="s">
        <v>987</v>
      </c>
      <c r="C581" s="21"/>
      <c r="D581" s="9">
        <v>22000</v>
      </c>
      <c r="E581" s="9">
        <v>8616.27</v>
      </c>
      <c r="F581" s="9">
        <f t="shared" si="16"/>
        <v>-13383.73</v>
      </c>
      <c r="G581" s="33">
        <f t="shared" si="17"/>
        <v>39.164863636363641</v>
      </c>
    </row>
    <row r="582" spans="1:7" ht="33.75" customHeight="1" x14ac:dyDescent="0.25">
      <c r="A582" s="14" t="s">
        <v>1225</v>
      </c>
      <c r="B582" s="21" t="s">
        <v>988</v>
      </c>
      <c r="C582" s="21"/>
      <c r="D582" s="9">
        <v>336262.05</v>
      </c>
      <c r="E582" s="9">
        <v>336558.05</v>
      </c>
      <c r="F582" s="9">
        <f t="shared" si="16"/>
        <v>296</v>
      </c>
      <c r="G582" s="33">
        <f t="shared" si="17"/>
        <v>100.08802658521829</v>
      </c>
    </row>
    <row r="583" spans="1:7" ht="34.5" customHeight="1" x14ac:dyDescent="0.25">
      <c r="A583" s="14" t="s">
        <v>54</v>
      </c>
      <c r="B583" s="21" t="s">
        <v>989</v>
      </c>
      <c r="C583" s="21"/>
      <c r="D583" s="9">
        <v>1572928.36</v>
      </c>
      <c r="E583" s="9">
        <v>1988688.84</v>
      </c>
      <c r="F583" s="9">
        <f t="shared" si="16"/>
        <v>415760.48</v>
      </c>
      <c r="G583" s="33">
        <f t="shared" si="17"/>
        <v>126.43225785565974</v>
      </c>
    </row>
    <row r="584" spans="1:7" ht="158.25" customHeight="1" x14ac:dyDescent="0.25">
      <c r="A584" s="14" t="s">
        <v>55</v>
      </c>
      <c r="B584" s="21" t="s">
        <v>990</v>
      </c>
      <c r="C584" s="21"/>
      <c r="D584" s="9">
        <v>1572928.36</v>
      </c>
      <c r="E584" s="9">
        <v>1988688.84</v>
      </c>
      <c r="F584" s="9">
        <f t="shared" si="16"/>
        <v>415760.48</v>
      </c>
      <c r="G584" s="33">
        <f t="shared" si="17"/>
        <v>126.43225785565974</v>
      </c>
    </row>
    <row r="585" spans="1:7" ht="17.25" customHeight="1" x14ac:dyDescent="0.25">
      <c r="A585" s="14" t="s">
        <v>1223</v>
      </c>
      <c r="B585" s="21" t="s">
        <v>991</v>
      </c>
      <c r="C585" s="21"/>
      <c r="D585" s="9">
        <v>1572928.36</v>
      </c>
      <c r="E585" s="9">
        <v>1988688.84</v>
      </c>
      <c r="F585" s="9">
        <f t="shared" si="16"/>
        <v>415760.48</v>
      </c>
      <c r="G585" s="33">
        <f t="shared" si="17"/>
        <v>126.43225785565974</v>
      </c>
    </row>
    <row r="586" spans="1:7" ht="81.75" customHeight="1" x14ac:dyDescent="0.25">
      <c r="A586" s="14" t="s">
        <v>57</v>
      </c>
      <c r="B586" s="21" t="s">
        <v>992</v>
      </c>
      <c r="C586" s="21"/>
      <c r="D586" s="9">
        <v>1040000</v>
      </c>
      <c r="E586" s="9">
        <v>2368946.2000000002</v>
      </c>
      <c r="F586" s="9">
        <f t="shared" si="16"/>
        <v>1328946.2000000002</v>
      </c>
      <c r="G586" s="33">
        <f t="shared" si="17"/>
        <v>227.78328846153846</v>
      </c>
    </row>
    <row r="587" spans="1:7" ht="63.75" customHeight="1" x14ac:dyDescent="0.25">
      <c r="A587" s="14" t="s">
        <v>58</v>
      </c>
      <c r="B587" s="21" t="s">
        <v>993</v>
      </c>
      <c r="C587" s="21"/>
      <c r="D587" s="9">
        <v>1030000</v>
      </c>
      <c r="E587" s="9">
        <v>2192876.84</v>
      </c>
      <c r="F587" s="9">
        <f t="shared" ref="F587:F650" si="18">SUM(E587-D587)</f>
        <v>1162876.8399999999</v>
      </c>
      <c r="G587" s="33">
        <f t="shared" ref="G587:G650" si="19">SUM(E587/D587*100)</f>
        <v>212.90066407766989</v>
      </c>
    </row>
    <row r="588" spans="1:7" ht="164.25" customHeight="1" x14ac:dyDescent="0.25">
      <c r="A588" s="14" t="s">
        <v>60</v>
      </c>
      <c r="B588" s="21" t="s">
        <v>994</v>
      </c>
      <c r="C588" s="21"/>
      <c r="D588" s="9">
        <v>1030000</v>
      </c>
      <c r="E588" s="9">
        <v>2192876.84</v>
      </c>
      <c r="F588" s="9">
        <f t="shared" si="18"/>
        <v>1162876.8399999999</v>
      </c>
      <c r="G588" s="33">
        <f t="shared" si="19"/>
        <v>212.90066407766989</v>
      </c>
    </row>
    <row r="589" spans="1:7" ht="17.25" customHeight="1" x14ac:dyDescent="0.25">
      <c r="A589" s="14" t="s">
        <v>1224</v>
      </c>
      <c r="B589" s="21" t="s">
        <v>995</v>
      </c>
      <c r="C589" s="21"/>
      <c r="D589" s="9">
        <v>0</v>
      </c>
      <c r="E589" s="9">
        <v>-314.19</v>
      </c>
      <c r="F589" s="9">
        <f t="shared" si="18"/>
        <v>-314.19</v>
      </c>
      <c r="G589" s="10" t="s">
        <v>1217</v>
      </c>
    </row>
    <row r="590" spans="1:7" ht="38.25" customHeight="1" x14ac:dyDescent="0.25">
      <c r="A590" s="16" t="s">
        <v>1258</v>
      </c>
      <c r="B590" s="21" t="s">
        <v>996</v>
      </c>
      <c r="C590" s="21"/>
      <c r="D590" s="9">
        <v>0</v>
      </c>
      <c r="E590" s="9">
        <v>1200</v>
      </c>
      <c r="F590" s="9">
        <f t="shared" si="18"/>
        <v>1200</v>
      </c>
      <c r="G590" s="10" t="s">
        <v>1217</v>
      </c>
    </row>
    <row r="591" spans="1:7" ht="31.5" customHeight="1" x14ac:dyDescent="0.25">
      <c r="A591" s="14" t="s">
        <v>1214</v>
      </c>
      <c r="B591" s="21" t="s">
        <v>997</v>
      </c>
      <c r="C591" s="21"/>
      <c r="D591" s="9">
        <v>30000</v>
      </c>
      <c r="E591" s="9">
        <v>421638.59</v>
      </c>
      <c r="F591" s="9">
        <f t="shared" si="18"/>
        <v>391638.59</v>
      </c>
      <c r="G591" s="33">
        <f t="shared" si="19"/>
        <v>1405.4619666666667</v>
      </c>
    </row>
    <row r="592" spans="1:7" ht="30" customHeight="1" x14ac:dyDescent="0.25">
      <c r="A592" s="14" t="s">
        <v>1242</v>
      </c>
      <c r="B592" s="21" t="s">
        <v>998</v>
      </c>
      <c r="C592" s="21"/>
      <c r="D592" s="9">
        <v>1000000</v>
      </c>
      <c r="E592" s="9">
        <v>1783046.44</v>
      </c>
      <c r="F592" s="9">
        <f t="shared" si="18"/>
        <v>783046.44</v>
      </c>
      <c r="G592" s="33">
        <f t="shared" si="19"/>
        <v>178.304644</v>
      </c>
    </row>
    <row r="593" spans="1:7" ht="30.75" customHeight="1" x14ac:dyDescent="0.25">
      <c r="A593" s="14" t="s">
        <v>1238</v>
      </c>
      <c r="B593" s="21" t="s">
        <v>999</v>
      </c>
      <c r="C593" s="21"/>
      <c r="D593" s="9">
        <v>0</v>
      </c>
      <c r="E593" s="9">
        <v>-11939.84</v>
      </c>
      <c r="F593" s="9">
        <f t="shared" si="18"/>
        <v>-11939.84</v>
      </c>
      <c r="G593" s="10" t="s">
        <v>1217</v>
      </c>
    </row>
    <row r="594" spans="1:7" ht="32.25" customHeight="1" x14ac:dyDescent="0.25">
      <c r="A594" s="14" t="s">
        <v>1240</v>
      </c>
      <c r="B594" s="21" t="s">
        <v>1000</v>
      </c>
      <c r="C594" s="21"/>
      <c r="D594" s="9">
        <v>0</v>
      </c>
      <c r="E594" s="9">
        <v>-897.32</v>
      </c>
      <c r="F594" s="9">
        <f t="shared" si="18"/>
        <v>-897.32</v>
      </c>
      <c r="G594" s="10" t="s">
        <v>1217</v>
      </c>
    </row>
    <row r="595" spans="1:7" ht="28.5" customHeight="1" x14ac:dyDescent="0.25">
      <c r="A595" s="14" t="s">
        <v>1243</v>
      </c>
      <c r="B595" s="21" t="s">
        <v>1001</v>
      </c>
      <c r="C595" s="21"/>
      <c r="D595" s="9">
        <v>0</v>
      </c>
      <c r="E595" s="9">
        <v>143.16</v>
      </c>
      <c r="F595" s="9">
        <f t="shared" si="18"/>
        <v>143.16</v>
      </c>
      <c r="G595" s="10" t="s">
        <v>1217</v>
      </c>
    </row>
    <row r="596" spans="1:7" ht="79.5" customHeight="1" x14ac:dyDescent="0.25">
      <c r="A596" s="14" t="s">
        <v>64</v>
      </c>
      <c r="B596" s="21" t="s">
        <v>1002</v>
      </c>
      <c r="C596" s="21"/>
      <c r="D596" s="9">
        <v>10000</v>
      </c>
      <c r="E596" s="9">
        <v>176069.36</v>
      </c>
      <c r="F596" s="9">
        <f t="shared" si="18"/>
        <v>166069.35999999999</v>
      </c>
      <c r="G596" s="33">
        <f t="shared" si="19"/>
        <v>1760.6935999999998</v>
      </c>
    </row>
    <row r="597" spans="1:7" ht="81.75" customHeight="1" x14ac:dyDescent="0.25">
      <c r="A597" s="14" t="s">
        <v>66</v>
      </c>
      <c r="B597" s="21" t="s">
        <v>1003</v>
      </c>
      <c r="C597" s="21"/>
      <c r="D597" s="9">
        <v>10000</v>
      </c>
      <c r="E597" s="9">
        <v>176069.36</v>
      </c>
      <c r="F597" s="9">
        <f t="shared" si="18"/>
        <v>166069.35999999999</v>
      </c>
      <c r="G597" s="33">
        <f t="shared" si="19"/>
        <v>1760.6935999999998</v>
      </c>
    </row>
    <row r="598" spans="1:7" ht="65.25" customHeight="1" x14ac:dyDescent="0.25">
      <c r="A598" s="14" t="s">
        <v>1214</v>
      </c>
      <c r="B598" s="21" t="s">
        <v>1004</v>
      </c>
      <c r="C598" s="21"/>
      <c r="D598" s="9">
        <v>10000</v>
      </c>
      <c r="E598" s="9">
        <v>176069.36</v>
      </c>
      <c r="F598" s="9">
        <f t="shared" si="18"/>
        <v>166069.35999999999</v>
      </c>
      <c r="G598" s="33">
        <f t="shared" si="19"/>
        <v>1760.6935999999998</v>
      </c>
    </row>
    <row r="599" spans="1:7" ht="20.25" customHeight="1" x14ac:dyDescent="0.25">
      <c r="A599" s="14" t="s">
        <v>68</v>
      </c>
      <c r="B599" s="21" t="s">
        <v>1005</v>
      </c>
      <c r="C599" s="21"/>
      <c r="D599" s="9">
        <v>12389924</v>
      </c>
      <c r="E599" s="9">
        <v>18317609.629999999</v>
      </c>
      <c r="F599" s="9">
        <f t="shared" si="18"/>
        <v>5927685.629999999</v>
      </c>
      <c r="G599" s="33">
        <f t="shared" si="19"/>
        <v>147.84279249816223</v>
      </c>
    </row>
    <row r="600" spans="1:7" ht="186" customHeight="1" x14ac:dyDescent="0.25">
      <c r="A600" s="14" t="s">
        <v>70</v>
      </c>
      <c r="B600" s="21" t="s">
        <v>1006</v>
      </c>
      <c r="C600" s="21"/>
      <c r="D600" s="9">
        <v>11383917</v>
      </c>
      <c r="E600" s="9">
        <v>17058702.210000001</v>
      </c>
      <c r="F600" s="9">
        <f t="shared" si="18"/>
        <v>5674785.2100000009</v>
      </c>
      <c r="G600" s="33">
        <f t="shared" si="19"/>
        <v>149.84914427960078</v>
      </c>
    </row>
    <row r="601" spans="1:7" ht="18" customHeight="1" x14ac:dyDescent="0.25">
      <c r="A601" s="14" t="s">
        <v>1224</v>
      </c>
      <c r="B601" s="21" t="s">
        <v>1007</v>
      </c>
      <c r="C601" s="21"/>
      <c r="D601" s="9">
        <v>10112917</v>
      </c>
      <c r="E601" s="9">
        <v>13742272.4</v>
      </c>
      <c r="F601" s="9">
        <f t="shared" si="18"/>
        <v>3629355.4000000004</v>
      </c>
      <c r="G601" s="33">
        <f t="shared" si="19"/>
        <v>135.8883139256458</v>
      </c>
    </row>
    <row r="602" spans="1:7" ht="18.75" customHeight="1" x14ac:dyDescent="0.25">
      <c r="A602" s="14" t="s">
        <v>1225</v>
      </c>
      <c r="B602" s="21" t="s">
        <v>1008</v>
      </c>
      <c r="C602" s="21"/>
      <c r="D602" s="9">
        <v>1271000</v>
      </c>
      <c r="E602" s="9">
        <v>3157655.2</v>
      </c>
      <c r="F602" s="9">
        <f t="shared" si="18"/>
        <v>1886655.2000000002</v>
      </c>
      <c r="G602" s="33">
        <f t="shared" si="19"/>
        <v>248.43864673485444</v>
      </c>
    </row>
    <row r="603" spans="1:7" ht="33" customHeight="1" x14ac:dyDescent="0.25">
      <c r="A603" s="15" t="s">
        <v>1258</v>
      </c>
      <c r="B603" s="21" t="s">
        <v>1009</v>
      </c>
      <c r="C603" s="21"/>
      <c r="D603" s="9">
        <v>0</v>
      </c>
      <c r="E603" s="9">
        <v>25691.39</v>
      </c>
      <c r="F603" s="9">
        <f t="shared" si="18"/>
        <v>25691.39</v>
      </c>
      <c r="G603" s="10" t="s">
        <v>1217</v>
      </c>
    </row>
    <row r="604" spans="1:7" ht="30.75" customHeight="1" x14ac:dyDescent="0.25">
      <c r="A604" s="14" t="s">
        <v>1238</v>
      </c>
      <c r="B604" s="21" t="s">
        <v>1010</v>
      </c>
      <c r="C604" s="21"/>
      <c r="D604" s="9">
        <v>0</v>
      </c>
      <c r="E604" s="9">
        <v>133083.22</v>
      </c>
      <c r="F604" s="9">
        <f t="shared" si="18"/>
        <v>133083.22</v>
      </c>
      <c r="G604" s="10" t="s">
        <v>1217</v>
      </c>
    </row>
    <row r="605" spans="1:7" ht="30" customHeight="1" x14ac:dyDescent="0.25">
      <c r="A605" s="14" t="s">
        <v>72</v>
      </c>
      <c r="B605" s="21" t="s">
        <v>1011</v>
      </c>
      <c r="C605" s="21"/>
      <c r="D605" s="9">
        <v>1006007</v>
      </c>
      <c r="E605" s="9">
        <v>1070243.54</v>
      </c>
      <c r="F605" s="9">
        <f t="shared" si="18"/>
        <v>64236.540000000037</v>
      </c>
      <c r="G605" s="33">
        <f t="shared" si="19"/>
        <v>106.38529751781051</v>
      </c>
    </row>
    <row r="606" spans="1:7" ht="49.5" customHeight="1" x14ac:dyDescent="0.25">
      <c r="A606" s="14" t="s">
        <v>74</v>
      </c>
      <c r="B606" s="21" t="s">
        <v>1012</v>
      </c>
      <c r="C606" s="21"/>
      <c r="D606" s="9">
        <v>1006007</v>
      </c>
      <c r="E606" s="9">
        <v>1070243.54</v>
      </c>
      <c r="F606" s="9">
        <f t="shared" si="18"/>
        <v>64236.540000000037</v>
      </c>
      <c r="G606" s="33">
        <f t="shared" si="19"/>
        <v>106.38529751781051</v>
      </c>
    </row>
    <row r="607" spans="1:7" ht="29.25" customHeight="1" x14ac:dyDescent="0.25">
      <c r="A607" s="14" t="s">
        <v>1221</v>
      </c>
      <c r="B607" s="21" t="s">
        <v>1013</v>
      </c>
      <c r="C607" s="21"/>
      <c r="D607" s="9">
        <v>1006007</v>
      </c>
      <c r="E607" s="9">
        <v>1070243.54</v>
      </c>
      <c r="F607" s="9">
        <f t="shared" si="18"/>
        <v>64236.540000000037</v>
      </c>
      <c r="G607" s="33">
        <f t="shared" si="19"/>
        <v>106.38529751781051</v>
      </c>
    </row>
    <row r="608" spans="1:7" ht="103.5" customHeight="1" x14ac:dyDescent="0.25">
      <c r="A608" s="14" t="s">
        <v>76</v>
      </c>
      <c r="B608" s="21" t="s">
        <v>1014</v>
      </c>
      <c r="C608" s="21"/>
      <c r="D608" s="9">
        <v>0</v>
      </c>
      <c r="E608" s="9">
        <v>188663.88</v>
      </c>
      <c r="F608" s="9">
        <f t="shared" si="18"/>
        <v>188663.88</v>
      </c>
      <c r="G608" s="10" t="s">
        <v>1217</v>
      </c>
    </row>
    <row r="609" spans="1:7" ht="36.75" customHeight="1" x14ac:dyDescent="0.25">
      <c r="A609" s="14" t="s">
        <v>1244</v>
      </c>
      <c r="B609" s="21" t="s">
        <v>1015</v>
      </c>
      <c r="C609" s="21"/>
      <c r="D609" s="9">
        <v>0</v>
      </c>
      <c r="E609" s="9">
        <v>188663.88</v>
      </c>
      <c r="F609" s="9">
        <f t="shared" si="18"/>
        <v>188663.88</v>
      </c>
      <c r="G609" s="10" t="s">
        <v>1217</v>
      </c>
    </row>
    <row r="610" spans="1:7" ht="19.5" customHeight="1" x14ac:dyDescent="0.25">
      <c r="A610" s="14" t="s">
        <v>79</v>
      </c>
      <c r="B610" s="21" t="s">
        <v>1016</v>
      </c>
      <c r="C610" s="21"/>
      <c r="D610" s="9">
        <v>6235705.0599999996</v>
      </c>
      <c r="E610" s="9">
        <v>6165393.4000000004</v>
      </c>
      <c r="F610" s="9">
        <f t="shared" si="18"/>
        <v>-70311.659999999218</v>
      </c>
      <c r="G610" s="33">
        <f t="shared" si="19"/>
        <v>98.8724344829741</v>
      </c>
    </row>
    <row r="611" spans="1:7" ht="18.75" customHeight="1" x14ac:dyDescent="0.25">
      <c r="A611" s="14" t="s">
        <v>81</v>
      </c>
      <c r="B611" s="21" t="s">
        <v>1017</v>
      </c>
      <c r="C611" s="21"/>
      <c r="D611" s="9">
        <v>0</v>
      </c>
      <c r="E611" s="9">
        <v>-43779.58</v>
      </c>
      <c r="F611" s="9">
        <f t="shared" si="18"/>
        <v>-43779.58</v>
      </c>
      <c r="G611" s="10" t="s">
        <v>1217</v>
      </c>
    </row>
    <row r="612" spans="1:7" ht="34.5" customHeight="1" x14ac:dyDescent="0.25">
      <c r="A612" s="14" t="s">
        <v>82</v>
      </c>
      <c r="B612" s="21" t="s">
        <v>1018</v>
      </c>
      <c r="C612" s="21"/>
      <c r="D612" s="9">
        <v>0</v>
      </c>
      <c r="E612" s="9">
        <v>-43779.58</v>
      </c>
      <c r="F612" s="9">
        <f t="shared" si="18"/>
        <v>-43779.58</v>
      </c>
      <c r="G612" s="10" t="s">
        <v>1217</v>
      </c>
    </row>
    <row r="613" spans="1:7" ht="18.75" customHeight="1" x14ac:dyDescent="0.25">
      <c r="A613" s="14" t="s">
        <v>1223</v>
      </c>
      <c r="B613" s="21" t="s">
        <v>1019</v>
      </c>
      <c r="C613" s="21"/>
      <c r="D613" s="9">
        <v>0</v>
      </c>
      <c r="E613" s="9">
        <v>3000</v>
      </c>
      <c r="F613" s="9">
        <f t="shared" si="18"/>
        <v>3000</v>
      </c>
      <c r="G613" s="10" t="s">
        <v>1217</v>
      </c>
    </row>
    <row r="614" spans="1:7" ht="36.75" customHeight="1" x14ac:dyDescent="0.25">
      <c r="A614" s="14" t="s">
        <v>1220</v>
      </c>
      <c r="B614" s="21" t="s">
        <v>1020</v>
      </c>
      <c r="C614" s="21"/>
      <c r="D614" s="9">
        <v>0</v>
      </c>
      <c r="E614" s="9">
        <v>-2596</v>
      </c>
      <c r="F614" s="9">
        <f t="shared" si="18"/>
        <v>-2596</v>
      </c>
      <c r="G614" s="10" t="s">
        <v>1217</v>
      </c>
    </row>
    <row r="615" spans="1:7" ht="36" customHeight="1" x14ac:dyDescent="0.25">
      <c r="A615" s="14" t="s">
        <v>1221</v>
      </c>
      <c r="B615" s="21" t="s">
        <v>1021</v>
      </c>
      <c r="C615" s="21"/>
      <c r="D615" s="9">
        <v>0</v>
      </c>
      <c r="E615" s="9">
        <v>-37745.58</v>
      </c>
      <c r="F615" s="9">
        <f t="shared" si="18"/>
        <v>-37745.58</v>
      </c>
      <c r="G615" s="10" t="s">
        <v>1217</v>
      </c>
    </row>
    <row r="616" spans="1:7" ht="33" customHeight="1" x14ac:dyDescent="0.25">
      <c r="A616" s="14" t="s">
        <v>1227</v>
      </c>
      <c r="B616" s="21" t="s">
        <v>1022</v>
      </c>
      <c r="C616" s="21"/>
      <c r="D616" s="9">
        <v>0</v>
      </c>
      <c r="E616" s="9">
        <v>-6438</v>
      </c>
      <c r="F616" s="9">
        <f t="shared" si="18"/>
        <v>-6438</v>
      </c>
      <c r="G616" s="10" t="s">
        <v>1217</v>
      </c>
    </row>
    <row r="617" spans="1:7" ht="18" customHeight="1" x14ac:dyDescent="0.25">
      <c r="A617" s="14" t="s">
        <v>87</v>
      </c>
      <c r="B617" s="21" t="s">
        <v>1023</v>
      </c>
      <c r="C617" s="21"/>
      <c r="D617" s="9">
        <v>0</v>
      </c>
      <c r="E617" s="9">
        <v>174107.51</v>
      </c>
      <c r="F617" s="9">
        <f t="shared" si="18"/>
        <v>174107.51</v>
      </c>
      <c r="G617" s="10" t="s">
        <v>1217</v>
      </c>
    </row>
    <row r="618" spans="1:7" ht="19.5" customHeight="1" x14ac:dyDescent="0.25">
      <c r="A618" s="14" t="s">
        <v>88</v>
      </c>
      <c r="B618" s="21" t="s">
        <v>1024</v>
      </c>
      <c r="C618" s="21"/>
      <c r="D618" s="9">
        <v>0</v>
      </c>
      <c r="E618" s="9">
        <v>174107.51</v>
      </c>
      <c r="F618" s="9">
        <f t="shared" si="18"/>
        <v>174107.51</v>
      </c>
      <c r="G618" s="10" t="s">
        <v>1217</v>
      </c>
    </row>
    <row r="619" spans="1:7" ht="34.5" customHeight="1" x14ac:dyDescent="0.25">
      <c r="A619" s="14" t="s">
        <v>1220</v>
      </c>
      <c r="B619" s="21" t="s">
        <v>1025</v>
      </c>
      <c r="C619" s="21"/>
      <c r="D619" s="9">
        <v>0</v>
      </c>
      <c r="E619" s="9">
        <v>1343.03</v>
      </c>
      <c r="F619" s="9">
        <f t="shared" si="18"/>
        <v>1343.03</v>
      </c>
      <c r="G619" s="10" t="s">
        <v>1217</v>
      </c>
    </row>
    <row r="620" spans="1:7" ht="30" customHeight="1" x14ac:dyDescent="0.25">
      <c r="A620" s="14" t="s">
        <v>1221</v>
      </c>
      <c r="B620" s="21" t="s">
        <v>1026</v>
      </c>
      <c r="C620" s="21"/>
      <c r="D620" s="9">
        <v>0</v>
      </c>
      <c r="E620" s="9">
        <v>172764.48</v>
      </c>
      <c r="F620" s="9">
        <f t="shared" si="18"/>
        <v>172764.48</v>
      </c>
      <c r="G620" s="10" t="s">
        <v>1217</v>
      </c>
    </row>
    <row r="621" spans="1:7" ht="20.25" customHeight="1" x14ac:dyDescent="0.25">
      <c r="A621" s="14" t="s">
        <v>91</v>
      </c>
      <c r="B621" s="21" t="s">
        <v>1027</v>
      </c>
      <c r="C621" s="21"/>
      <c r="D621" s="9">
        <v>6235705.0599999996</v>
      </c>
      <c r="E621" s="9">
        <v>6035065.4699999997</v>
      </c>
      <c r="F621" s="9">
        <f t="shared" si="18"/>
        <v>-200639.58999999985</v>
      </c>
      <c r="G621" s="33">
        <f t="shared" si="19"/>
        <v>96.782407312894946</v>
      </c>
    </row>
    <row r="622" spans="1:7" ht="33" customHeight="1" x14ac:dyDescent="0.25">
      <c r="A622" s="14" t="s">
        <v>93</v>
      </c>
      <c r="B622" s="21" t="s">
        <v>1028</v>
      </c>
      <c r="C622" s="21"/>
      <c r="D622" s="9">
        <v>6235705.0599999996</v>
      </c>
      <c r="E622" s="9">
        <v>6035065.4699999997</v>
      </c>
      <c r="F622" s="9">
        <f t="shared" si="18"/>
        <v>-200639.58999999985</v>
      </c>
      <c r="G622" s="33">
        <f t="shared" si="19"/>
        <v>96.782407312894946</v>
      </c>
    </row>
    <row r="623" spans="1:7" ht="51.75" customHeight="1" x14ac:dyDescent="0.25">
      <c r="A623" s="14" t="s">
        <v>95</v>
      </c>
      <c r="B623" s="21" t="s">
        <v>1029</v>
      </c>
      <c r="C623" s="21"/>
      <c r="D623" s="9">
        <v>222000</v>
      </c>
      <c r="E623" s="9">
        <v>222000</v>
      </c>
      <c r="F623" s="9">
        <f t="shared" si="18"/>
        <v>0</v>
      </c>
      <c r="G623" s="33">
        <f t="shared" si="19"/>
        <v>100</v>
      </c>
    </row>
    <row r="624" spans="1:7" ht="52.5" customHeight="1" x14ac:dyDescent="0.25">
      <c r="A624" s="14" t="s">
        <v>1227</v>
      </c>
      <c r="B624" s="21" t="s">
        <v>1030</v>
      </c>
      <c r="C624" s="21"/>
      <c r="D624" s="9">
        <v>222000</v>
      </c>
      <c r="E624" s="9">
        <v>222000</v>
      </c>
      <c r="F624" s="9">
        <f t="shared" si="18"/>
        <v>0</v>
      </c>
      <c r="G624" s="33">
        <f t="shared" si="19"/>
        <v>100</v>
      </c>
    </row>
    <row r="625" spans="1:7" ht="63" customHeight="1" x14ac:dyDescent="0.25">
      <c r="A625" s="14" t="s">
        <v>97</v>
      </c>
      <c r="B625" s="21" t="s">
        <v>1031</v>
      </c>
      <c r="C625" s="21"/>
      <c r="D625" s="9">
        <v>326320</v>
      </c>
      <c r="E625" s="9">
        <v>326320</v>
      </c>
      <c r="F625" s="9">
        <f t="shared" si="18"/>
        <v>0</v>
      </c>
      <c r="G625" s="33">
        <f t="shared" si="19"/>
        <v>100</v>
      </c>
    </row>
    <row r="626" spans="1:7" ht="22.5" customHeight="1" x14ac:dyDescent="0.25">
      <c r="A626" s="14" t="s">
        <v>1225</v>
      </c>
      <c r="B626" s="21" t="s">
        <v>1032</v>
      </c>
      <c r="C626" s="21"/>
      <c r="D626" s="9">
        <v>326320</v>
      </c>
      <c r="E626" s="9">
        <v>326320</v>
      </c>
      <c r="F626" s="9">
        <f t="shared" si="18"/>
        <v>0</v>
      </c>
      <c r="G626" s="33">
        <f t="shared" si="19"/>
        <v>100</v>
      </c>
    </row>
    <row r="627" spans="1:7" ht="48" customHeight="1" x14ac:dyDescent="0.25">
      <c r="A627" s="14" t="s">
        <v>99</v>
      </c>
      <c r="B627" s="21" t="s">
        <v>1033</v>
      </c>
      <c r="C627" s="21"/>
      <c r="D627" s="9">
        <v>221442.64</v>
      </c>
      <c r="E627" s="9">
        <v>0</v>
      </c>
      <c r="F627" s="9">
        <f t="shared" si="18"/>
        <v>-221442.64</v>
      </c>
      <c r="G627" s="10" t="s">
        <v>1217</v>
      </c>
    </row>
    <row r="628" spans="1:7" ht="33.75" customHeight="1" x14ac:dyDescent="0.25">
      <c r="A628" s="14" t="s">
        <v>1221</v>
      </c>
      <c r="B628" s="21" t="s">
        <v>1034</v>
      </c>
      <c r="C628" s="21"/>
      <c r="D628" s="9">
        <v>221442.64</v>
      </c>
      <c r="E628" s="9">
        <v>0</v>
      </c>
      <c r="F628" s="9">
        <f t="shared" si="18"/>
        <v>-221442.64</v>
      </c>
      <c r="G628" s="10" t="s">
        <v>1217</v>
      </c>
    </row>
    <row r="629" spans="1:7" ht="54" customHeight="1" x14ac:dyDescent="0.25">
      <c r="A629" s="14" t="s">
        <v>101</v>
      </c>
      <c r="B629" s="21" t="s">
        <v>1035</v>
      </c>
      <c r="C629" s="21"/>
      <c r="D629" s="9">
        <v>215357.46</v>
      </c>
      <c r="E629" s="9">
        <v>215357.46</v>
      </c>
      <c r="F629" s="9">
        <f t="shared" si="18"/>
        <v>0</v>
      </c>
      <c r="G629" s="33">
        <f t="shared" si="19"/>
        <v>100</v>
      </c>
    </row>
    <row r="630" spans="1:7" ht="29.25" customHeight="1" x14ac:dyDescent="0.25">
      <c r="A630" s="14" t="s">
        <v>1221</v>
      </c>
      <c r="B630" s="21" t="s">
        <v>1036</v>
      </c>
      <c r="C630" s="21"/>
      <c r="D630" s="9">
        <v>215357.46</v>
      </c>
      <c r="E630" s="9">
        <v>215357.46</v>
      </c>
      <c r="F630" s="9">
        <f t="shared" si="18"/>
        <v>0</v>
      </c>
      <c r="G630" s="33">
        <f t="shared" si="19"/>
        <v>100</v>
      </c>
    </row>
    <row r="631" spans="1:7" ht="64.5" customHeight="1" x14ac:dyDescent="0.25">
      <c r="A631" s="14" t="s">
        <v>104</v>
      </c>
      <c r="B631" s="21" t="s">
        <v>1037</v>
      </c>
      <c r="C631" s="21"/>
      <c r="D631" s="9">
        <v>199000</v>
      </c>
      <c r="E631" s="9">
        <v>199000</v>
      </c>
      <c r="F631" s="9">
        <f t="shared" si="18"/>
        <v>0</v>
      </c>
      <c r="G631" s="33">
        <f t="shared" si="19"/>
        <v>100</v>
      </c>
    </row>
    <row r="632" spans="1:7" ht="33" customHeight="1" x14ac:dyDescent="0.25">
      <c r="A632" s="14" t="s">
        <v>1221</v>
      </c>
      <c r="B632" s="21" t="s">
        <v>1038</v>
      </c>
      <c r="C632" s="21"/>
      <c r="D632" s="9">
        <v>199000</v>
      </c>
      <c r="E632" s="9">
        <v>199000</v>
      </c>
      <c r="F632" s="9">
        <f t="shared" si="18"/>
        <v>0</v>
      </c>
      <c r="G632" s="33">
        <f t="shared" si="19"/>
        <v>100</v>
      </c>
    </row>
    <row r="633" spans="1:7" ht="66.75" customHeight="1" x14ac:dyDescent="0.25">
      <c r="A633" s="14" t="s">
        <v>106</v>
      </c>
      <c r="B633" s="21" t="s">
        <v>1039</v>
      </c>
      <c r="C633" s="21"/>
      <c r="D633" s="9">
        <v>199000</v>
      </c>
      <c r="E633" s="9">
        <v>199000</v>
      </c>
      <c r="F633" s="9">
        <f t="shared" si="18"/>
        <v>0</v>
      </c>
      <c r="G633" s="33">
        <f t="shared" si="19"/>
        <v>100</v>
      </c>
    </row>
    <row r="634" spans="1:7" ht="29.25" customHeight="1" x14ac:dyDescent="0.25">
      <c r="A634" s="14" t="s">
        <v>1221</v>
      </c>
      <c r="B634" s="21" t="s">
        <v>1040</v>
      </c>
      <c r="C634" s="21"/>
      <c r="D634" s="9">
        <v>199000</v>
      </c>
      <c r="E634" s="9">
        <v>199000</v>
      </c>
      <c r="F634" s="9">
        <f t="shared" si="18"/>
        <v>0</v>
      </c>
      <c r="G634" s="33">
        <f t="shared" si="19"/>
        <v>100</v>
      </c>
    </row>
    <row r="635" spans="1:7" ht="94.5" customHeight="1" x14ac:dyDescent="0.25">
      <c r="A635" s="14" t="s">
        <v>108</v>
      </c>
      <c r="B635" s="21" t="s">
        <v>1041</v>
      </c>
      <c r="C635" s="21"/>
      <c r="D635" s="9">
        <v>248750</v>
      </c>
      <c r="E635" s="9">
        <v>248750</v>
      </c>
      <c r="F635" s="9">
        <f t="shared" si="18"/>
        <v>0</v>
      </c>
      <c r="G635" s="33">
        <f t="shared" si="19"/>
        <v>100</v>
      </c>
    </row>
    <row r="636" spans="1:7" ht="36" customHeight="1" x14ac:dyDescent="0.25">
      <c r="A636" s="14" t="s">
        <v>1221</v>
      </c>
      <c r="B636" s="21" t="s">
        <v>1042</v>
      </c>
      <c r="C636" s="21"/>
      <c r="D636" s="9">
        <v>248750</v>
      </c>
      <c r="E636" s="9">
        <v>248750</v>
      </c>
      <c r="F636" s="9">
        <f t="shared" si="18"/>
        <v>0</v>
      </c>
      <c r="G636" s="33">
        <f t="shared" si="19"/>
        <v>100</v>
      </c>
    </row>
    <row r="637" spans="1:7" ht="49.5" customHeight="1" x14ac:dyDescent="0.25">
      <c r="A637" s="14" t="s">
        <v>111</v>
      </c>
      <c r="B637" s="21" t="s">
        <v>1043</v>
      </c>
      <c r="C637" s="21"/>
      <c r="D637" s="9">
        <v>104491.25</v>
      </c>
      <c r="E637" s="9">
        <v>103763.75</v>
      </c>
      <c r="F637" s="9">
        <f t="shared" si="18"/>
        <v>-727.5</v>
      </c>
      <c r="G637" s="33">
        <f t="shared" si="19"/>
        <v>99.303769454380159</v>
      </c>
    </row>
    <row r="638" spans="1:7" ht="30.75" customHeight="1" x14ac:dyDescent="0.25">
      <c r="A638" s="14" t="s">
        <v>1221</v>
      </c>
      <c r="B638" s="21" t="s">
        <v>1044</v>
      </c>
      <c r="C638" s="21"/>
      <c r="D638" s="9">
        <v>104491.25</v>
      </c>
      <c r="E638" s="9">
        <v>103763.75</v>
      </c>
      <c r="F638" s="9">
        <f t="shared" si="18"/>
        <v>-727.5</v>
      </c>
      <c r="G638" s="33">
        <f t="shared" si="19"/>
        <v>99.303769454380159</v>
      </c>
    </row>
    <row r="639" spans="1:7" ht="63" customHeight="1" x14ac:dyDescent="0.25">
      <c r="A639" s="14" t="s">
        <v>113</v>
      </c>
      <c r="B639" s="21" t="s">
        <v>1045</v>
      </c>
      <c r="C639" s="21"/>
      <c r="D639" s="9">
        <v>222959.6</v>
      </c>
      <c r="E639" s="9">
        <v>222959.6</v>
      </c>
      <c r="F639" s="9">
        <f t="shared" si="18"/>
        <v>0</v>
      </c>
      <c r="G639" s="33">
        <f t="shared" si="19"/>
        <v>100</v>
      </c>
    </row>
    <row r="640" spans="1:7" ht="33" customHeight="1" x14ac:dyDescent="0.25">
      <c r="A640" s="14" t="s">
        <v>1221</v>
      </c>
      <c r="B640" s="21" t="s">
        <v>1046</v>
      </c>
      <c r="C640" s="21"/>
      <c r="D640" s="9">
        <v>222959.6</v>
      </c>
      <c r="E640" s="9">
        <v>222959.6</v>
      </c>
      <c r="F640" s="9">
        <f t="shared" si="18"/>
        <v>0</v>
      </c>
      <c r="G640" s="33">
        <f t="shared" si="19"/>
        <v>100</v>
      </c>
    </row>
    <row r="641" spans="1:7" ht="61.5" customHeight="1" x14ac:dyDescent="0.25">
      <c r="A641" s="14" t="s">
        <v>115</v>
      </c>
      <c r="B641" s="21" t="s">
        <v>1047</v>
      </c>
      <c r="C641" s="21"/>
      <c r="D641" s="9">
        <v>304113.34999999998</v>
      </c>
      <c r="E641" s="9">
        <v>304113.34999999998</v>
      </c>
      <c r="F641" s="9">
        <f t="shared" si="18"/>
        <v>0</v>
      </c>
      <c r="G641" s="33">
        <f t="shared" si="19"/>
        <v>100</v>
      </c>
    </row>
    <row r="642" spans="1:7" ht="30" customHeight="1" x14ac:dyDescent="0.25">
      <c r="A642" s="14" t="s">
        <v>1221</v>
      </c>
      <c r="B642" s="21" t="s">
        <v>1048</v>
      </c>
      <c r="C642" s="21"/>
      <c r="D642" s="9">
        <v>304113.34999999998</v>
      </c>
      <c r="E642" s="9">
        <v>304113.34999999998</v>
      </c>
      <c r="F642" s="9">
        <f t="shared" si="18"/>
        <v>0</v>
      </c>
      <c r="G642" s="33">
        <f t="shared" si="19"/>
        <v>100</v>
      </c>
    </row>
    <row r="643" spans="1:7" ht="52.5" customHeight="1" x14ac:dyDescent="0.25">
      <c r="A643" s="14" t="s">
        <v>117</v>
      </c>
      <c r="B643" s="21" t="s">
        <v>1049</v>
      </c>
      <c r="C643" s="21"/>
      <c r="D643" s="9">
        <v>250000</v>
      </c>
      <c r="E643" s="9">
        <v>249963.14</v>
      </c>
      <c r="F643" s="9">
        <f t="shared" si="18"/>
        <v>-36.85999999998603</v>
      </c>
      <c r="G643" s="33">
        <f t="shared" si="19"/>
        <v>99.985256000000007</v>
      </c>
    </row>
    <row r="644" spans="1:7" ht="31.5" customHeight="1" x14ac:dyDescent="0.25">
      <c r="A644" s="14" t="s">
        <v>1227</v>
      </c>
      <c r="B644" s="21" t="s">
        <v>1050</v>
      </c>
      <c r="C644" s="21"/>
      <c r="D644" s="9">
        <v>250000</v>
      </c>
      <c r="E644" s="9">
        <v>249963.14</v>
      </c>
      <c r="F644" s="9">
        <f t="shared" si="18"/>
        <v>-36.85999999998603</v>
      </c>
      <c r="G644" s="33">
        <f t="shared" si="19"/>
        <v>99.985256000000007</v>
      </c>
    </row>
    <row r="645" spans="1:7" ht="62.25" customHeight="1" x14ac:dyDescent="0.25">
      <c r="A645" s="14" t="s">
        <v>119</v>
      </c>
      <c r="B645" s="21" t="s">
        <v>1051</v>
      </c>
      <c r="C645" s="21"/>
      <c r="D645" s="9">
        <v>80120.61</v>
      </c>
      <c r="E645" s="9">
        <v>80120.61</v>
      </c>
      <c r="F645" s="9">
        <f t="shared" si="18"/>
        <v>0</v>
      </c>
      <c r="G645" s="33">
        <f t="shared" si="19"/>
        <v>100</v>
      </c>
    </row>
    <row r="646" spans="1:7" ht="54" customHeight="1" x14ac:dyDescent="0.25">
      <c r="A646" s="14" t="s">
        <v>1221</v>
      </c>
      <c r="B646" s="21" t="s">
        <v>1052</v>
      </c>
      <c r="C646" s="21"/>
      <c r="D646" s="9">
        <v>80120.61</v>
      </c>
      <c r="E646" s="9">
        <v>80120.61</v>
      </c>
      <c r="F646" s="9">
        <f t="shared" si="18"/>
        <v>0</v>
      </c>
      <c r="G646" s="33">
        <f t="shared" si="19"/>
        <v>100</v>
      </c>
    </row>
    <row r="647" spans="1:7" ht="48" customHeight="1" x14ac:dyDescent="0.25">
      <c r="A647" s="14" t="s">
        <v>121</v>
      </c>
      <c r="B647" s="21" t="s">
        <v>1053</v>
      </c>
      <c r="C647" s="21"/>
      <c r="D647" s="9">
        <v>177833.11</v>
      </c>
      <c r="E647" s="9">
        <v>177833.11</v>
      </c>
      <c r="F647" s="9">
        <f t="shared" si="18"/>
        <v>0</v>
      </c>
      <c r="G647" s="33">
        <f t="shared" si="19"/>
        <v>100</v>
      </c>
    </row>
    <row r="648" spans="1:7" ht="34.5" customHeight="1" x14ac:dyDescent="0.25">
      <c r="A648" s="14" t="s">
        <v>1221</v>
      </c>
      <c r="B648" s="21" t="s">
        <v>1054</v>
      </c>
      <c r="C648" s="21"/>
      <c r="D648" s="9">
        <v>177833.11</v>
      </c>
      <c r="E648" s="9">
        <v>177833.11</v>
      </c>
      <c r="F648" s="9">
        <f t="shared" si="18"/>
        <v>0</v>
      </c>
      <c r="G648" s="33">
        <f t="shared" si="19"/>
        <v>100</v>
      </c>
    </row>
    <row r="649" spans="1:7" ht="64.5" customHeight="1" x14ac:dyDescent="0.25">
      <c r="A649" s="14" t="s">
        <v>123</v>
      </c>
      <c r="B649" s="21" t="s">
        <v>1055</v>
      </c>
      <c r="C649" s="21"/>
      <c r="D649" s="9">
        <v>230387.68</v>
      </c>
      <c r="E649" s="9">
        <v>230302.07999999999</v>
      </c>
      <c r="F649" s="9">
        <f t="shared" si="18"/>
        <v>-85.600000000005821</v>
      </c>
      <c r="G649" s="33">
        <f t="shared" si="19"/>
        <v>99.96284523547439</v>
      </c>
    </row>
    <row r="650" spans="1:7" ht="30.75" customHeight="1" x14ac:dyDescent="0.25">
      <c r="A650" s="14" t="s">
        <v>1221</v>
      </c>
      <c r="B650" s="21" t="s">
        <v>1056</v>
      </c>
      <c r="C650" s="21"/>
      <c r="D650" s="9">
        <v>230387.68</v>
      </c>
      <c r="E650" s="9">
        <v>230302.07999999999</v>
      </c>
      <c r="F650" s="9">
        <f t="shared" si="18"/>
        <v>-85.600000000005821</v>
      </c>
      <c r="G650" s="33">
        <f t="shared" si="19"/>
        <v>99.96284523547439</v>
      </c>
    </row>
    <row r="651" spans="1:7" ht="50.25" customHeight="1" x14ac:dyDescent="0.25">
      <c r="A651" s="14" t="s">
        <v>125</v>
      </c>
      <c r="B651" s="21" t="s">
        <v>1057</v>
      </c>
      <c r="C651" s="21"/>
      <c r="D651" s="9">
        <v>214214</v>
      </c>
      <c r="E651" s="9">
        <v>214214</v>
      </c>
      <c r="F651" s="9">
        <f t="shared" ref="F651:F711" si="20">SUM(E651-D651)</f>
        <v>0</v>
      </c>
      <c r="G651" s="33">
        <f t="shared" ref="G651:G711" si="21">SUM(E651/D651*100)</f>
        <v>100</v>
      </c>
    </row>
    <row r="652" spans="1:7" ht="35.25" customHeight="1" x14ac:dyDescent="0.25">
      <c r="A652" s="14" t="s">
        <v>1227</v>
      </c>
      <c r="B652" s="21" t="s">
        <v>1058</v>
      </c>
      <c r="C652" s="21"/>
      <c r="D652" s="9">
        <v>214214</v>
      </c>
      <c r="E652" s="9">
        <v>214214</v>
      </c>
      <c r="F652" s="9">
        <f t="shared" si="20"/>
        <v>0</v>
      </c>
      <c r="G652" s="33">
        <f t="shared" si="21"/>
        <v>100</v>
      </c>
    </row>
    <row r="653" spans="1:7" ht="45" customHeight="1" x14ac:dyDescent="0.25">
      <c r="A653" s="14" t="s">
        <v>127</v>
      </c>
      <c r="B653" s="21" t="s">
        <v>1059</v>
      </c>
      <c r="C653" s="21"/>
      <c r="D653" s="9">
        <v>208520</v>
      </c>
      <c r="E653" s="9">
        <v>208520</v>
      </c>
      <c r="F653" s="9">
        <f t="shared" si="20"/>
        <v>0</v>
      </c>
      <c r="G653" s="33">
        <f t="shared" si="21"/>
        <v>100</v>
      </c>
    </row>
    <row r="654" spans="1:7" ht="36.75" customHeight="1" x14ac:dyDescent="0.25">
      <c r="A654" s="14" t="s">
        <v>1227</v>
      </c>
      <c r="B654" s="21" t="s">
        <v>1060</v>
      </c>
      <c r="C654" s="21"/>
      <c r="D654" s="9">
        <v>208520</v>
      </c>
      <c r="E654" s="9">
        <v>208520</v>
      </c>
      <c r="F654" s="9">
        <f t="shared" si="20"/>
        <v>0</v>
      </c>
      <c r="G654" s="33">
        <f t="shared" si="21"/>
        <v>100</v>
      </c>
    </row>
    <row r="655" spans="1:7" ht="46.5" customHeight="1" x14ac:dyDescent="0.25">
      <c r="A655" s="14" t="s">
        <v>130</v>
      </c>
      <c r="B655" s="21" t="s">
        <v>1061</v>
      </c>
      <c r="C655" s="21"/>
      <c r="D655" s="9">
        <v>158830</v>
      </c>
      <c r="E655" s="9">
        <v>158830</v>
      </c>
      <c r="F655" s="9">
        <f t="shared" si="20"/>
        <v>0</v>
      </c>
      <c r="G655" s="33">
        <f t="shared" si="21"/>
        <v>100</v>
      </c>
    </row>
    <row r="656" spans="1:7" ht="33" customHeight="1" x14ac:dyDescent="0.25">
      <c r="A656" s="14" t="s">
        <v>1227</v>
      </c>
      <c r="B656" s="21" t="s">
        <v>1062</v>
      </c>
      <c r="C656" s="21"/>
      <c r="D656" s="9">
        <v>158830</v>
      </c>
      <c r="E656" s="9">
        <v>158830</v>
      </c>
      <c r="F656" s="9">
        <f t="shared" si="20"/>
        <v>0</v>
      </c>
      <c r="G656" s="33">
        <f t="shared" si="21"/>
        <v>100</v>
      </c>
    </row>
    <row r="657" spans="1:7" ht="47.25" customHeight="1" x14ac:dyDescent="0.25">
      <c r="A657" s="14" t="s">
        <v>132</v>
      </c>
      <c r="B657" s="21" t="s">
        <v>1063</v>
      </c>
      <c r="C657" s="21"/>
      <c r="D657" s="9">
        <v>176410</v>
      </c>
      <c r="E657" s="9">
        <v>176410</v>
      </c>
      <c r="F657" s="9">
        <f t="shared" si="20"/>
        <v>0</v>
      </c>
      <c r="G657" s="33">
        <f t="shared" si="21"/>
        <v>100</v>
      </c>
    </row>
    <row r="658" spans="1:7" ht="63" customHeight="1" x14ac:dyDescent="0.25">
      <c r="A658" s="14" t="s">
        <v>1227</v>
      </c>
      <c r="B658" s="21" t="s">
        <v>1064</v>
      </c>
      <c r="C658" s="21"/>
      <c r="D658" s="9">
        <v>176410</v>
      </c>
      <c r="E658" s="9">
        <v>176410</v>
      </c>
      <c r="F658" s="9">
        <f t="shared" si="20"/>
        <v>0</v>
      </c>
      <c r="G658" s="33">
        <f t="shared" si="21"/>
        <v>100</v>
      </c>
    </row>
    <row r="659" spans="1:7" ht="53.25" customHeight="1" x14ac:dyDescent="0.25">
      <c r="A659" s="14" t="s">
        <v>135</v>
      </c>
      <c r="B659" s="21" t="s">
        <v>1065</v>
      </c>
      <c r="C659" s="21"/>
      <c r="D659" s="9">
        <v>203000</v>
      </c>
      <c r="E659" s="9">
        <v>203000</v>
      </c>
      <c r="F659" s="9">
        <f t="shared" si="20"/>
        <v>0</v>
      </c>
      <c r="G659" s="33">
        <f t="shared" si="21"/>
        <v>100</v>
      </c>
    </row>
    <row r="660" spans="1:7" ht="35.25" customHeight="1" x14ac:dyDescent="0.25">
      <c r="A660" s="14" t="s">
        <v>1227</v>
      </c>
      <c r="B660" s="21" t="s">
        <v>1066</v>
      </c>
      <c r="C660" s="21"/>
      <c r="D660" s="9">
        <v>203000</v>
      </c>
      <c r="E660" s="9">
        <v>203000</v>
      </c>
      <c r="F660" s="9">
        <f t="shared" si="20"/>
        <v>0</v>
      </c>
      <c r="G660" s="33">
        <f t="shared" si="21"/>
        <v>100</v>
      </c>
    </row>
    <row r="661" spans="1:7" ht="68.25" customHeight="1" x14ac:dyDescent="0.25">
      <c r="A661" s="14" t="s">
        <v>137</v>
      </c>
      <c r="B661" s="21" t="s">
        <v>1067</v>
      </c>
      <c r="C661" s="21"/>
      <c r="D661" s="9">
        <v>162113.42000000001</v>
      </c>
      <c r="E661" s="9">
        <v>156818.53</v>
      </c>
      <c r="F661" s="9">
        <f t="shared" si="20"/>
        <v>-5294.890000000014</v>
      </c>
      <c r="G661" s="33">
        <f t="shared" si="21"/>
        <v>96.733836100675674</v>
      </c>
    </row>
    <row r="662" spans="1:7" ht="32.25" customHeight="1" x14ac:dyDescent="0.25">
      <c r="A662" s="14" t="s">
        <v>1221</v>
      </c>
      <c r="B662" s="21" t="s">
        <v>1068</v>
      </c>
      <c r="C662" s="21"/>
      <c r="D662" s="9">
        <v>162113.42000000001</v>
      </c>
      <c r="E662" s="9">
        <v>156818.53</v>
      </c>
      <c r="F662" s="9">
        <f t="shared" si="20"/>
        <v>-5294.890000000014</v>
      </c>
      <c r="G662" s="33">
        <f t="shared" si="21"/>
        <v>96.733836100675674</v>
      </c>
    </row>
    <row r="663" spans="1:7" ht="66" customHeight="1" x14ac:dyDescent="0.25">
      <c r="A663" s="14" t="s">
        <v>140</v>
      </c>
      <c r="B663" s="21" t="s">
        <v>1069</v>
      </c>
      <c r="C663" s="21"/>
      <c r="D663" s="9">
        <v>219975.02</v>
      </c>
      <c r="E663" s="9">
        <v>219975.02</v>
      </c>
      <c r="F663" s="9">
        <f t="shared" si="20"/>
        <v>0</v>
      </c>
      <c r="G663" s="33">
        <f t="shared" si="21"/>
        <v>100</v>
      </c>
    </row>
    <row r="664" spans="1:7" ht="30" customHeight="1" x14ac:dyDescent="0.25">
      <c r="A664" s="14" t="s">
        <v>1221</v>
      </c>
      <c r="B664" s="21" t="s">
        <v>1070</v>
      </c>
      <c r="C664" s="21"/>
      <c r="D664" s="9">
        <v>219975.02</v>
      </c>
      <c r="E664" s="9">
        <v>219975.02</v>
      </c>
      <c r="F664" s="9">
        <f t="shared" si="20"/>
        <v>0</v>
      </c>
      <c r="G664" s="33">
        <f t="shared" si="21"/>
        <v>100</v>
      </c>
    </row>
    <row r="665" spans="1:7" ht="47.25" customHeight="1" x14ac:dyDescent="0.25">
      <c r="A665" s="14" t="s">
        <v>142</v>
      </c>
      <c r="B665" s="21" t="s">
        <v>1071</v>
      </c>
      <c r="C665" s="21"/>
      <c r="D665" s="9">
        <v>368845.37</v>
      </c>
      <c r="E665" s="9">
        <v>368845.37</v>
      </c>
      <c r="F665" s="9">
        <f t="shared" si="20"/>
        <v>0</v>
      </c>
      <c r="G665" s="33">
        <f t="shared" si="21"/>
        <v>100</v>
      </c>
    </row>
    <row r="666" spans="1:7" ht="29.25" customHeight="1" x14ac:dyDescent="0.25">
      <c r="A666" s="14" t="s">
        <v>1221</v>
      </c>
      <c r="B666" s="21" t="s">
        <v>1072</v>
      </c>
      <c r="C666" s="21"/>
      <c r="D666" s="9">
        <v>368845.37</v>
      </c>
      <c r="E666" s="9">
        <v>368845.37</v>
      </c>
      <c r="F666" s="9">
        <f t="shared" si="20"/>
        <v>0</v>
      </c>
      <c r="G666" s="33">
        <f t="shared" si="21"/>
        <v>100</v>
      </c>
    </row>
    <row r="667" spans="1:7" ht="66.75" customHeight="1" x14ac:dyDescent="0.25">
      <c r="A667" s="14" t="s">
        <v>145</v>
      </c>
      <c r="B667" s="21" t="s">
        <v>1073</v>
      </c>
      <c r="C667" s="21"/>
      <c r="D667" s="9">
        <v>150000</v>
      </c>
      <c r="E667" s="9">
        <v>150000</v>
      </c>
      <c r="F667" s="9">
        <f t="shared" si="20"/>
        <v>0</v>
      </c>
      <c r="G667" s="33">
        <f t="shared" si="21"/>
        <v>100</v>
      </c>
    </row>
    <row r="668" spans="1:7" ht="30" customHeight="1" x14ac:dyDescent="0.25">
      <c r="A668" s="14" t="s">
        <v>1227</v>
      </c>
      <c r="B668" s="21" t="s">
        <v>1074</v>
      </c>
      <c r="C668" s="21"/>
      <c r="D668" s="9">
        <v>150000</v>
      </c>
      <c r="E668" s="9">
        <v>150000</v>
      </c>
      <c r="F668" s="9">
        <f t="shared" si="20"/>
        <v>0</v>
      </c>
      <c r="G668" s="33">
        <f t="shared" si="21"/>
        <v>100</v>
      </c>
    </row>
    <row r="669" spans="1:7" ht="63" customHeight="1" x14ac:dyDescent="0.25">
      <c r="A669" s="14" t="s">
        <v>147</v>
      </c>
      <c r="B669" s="21" t="s">
        <v>1075</v>
      </c>
      <c r="C669" s="21"/>
      <c r="D669" s="9">
        <v>198988.13</v>
      </c>
      <c r="E669" s="9">
        <v>198988.13</v>
      </c>
      <c r="F669" s="9">
        <f t="shared" si="20"/>
        <v>0</v>
      </c>
      <c r="G669" s="33">
        <f t="shared" si="21"/>
        <v>100</v>
      </c>
    </row>
    <row r="670" spans="1:7" ht="32.25" customHeight="1" x14ac:dyDescent="0.25">
      <c r="A670" s="14" t="s">
        <v>1221</v>
      </c>
      <c r="B670" s="21" t="s">
        <v>1076</v>
      </c>
      <c r="C670" s="21"/>
      <c r="D670" s="9">
        <v>198988.13</v>
      </c>
      <c r="E670" s="9">
        <v>198988.13</v>
      </c>
      <c r="F670" s="9">
        <f t="shared" si="20"/>
        <v>0</v>
      </c>
      <c r="G670" s="33">
        <f t="shared" si="21"/>
        <v>100</v>
      </c>
    </row>
    <row r="671" spans="1:7" ht="48.75" customHeight="1" x14ac:dyDescent="0.25">
      <c r="A671" s="14" t="s">
        <v>150</v>
      </c>
      <c r="B671" s="21" t="s">
        <v>1077</v>
      </c>
      <c r="C671" s="21"/>
      <c r="D671" s="9">
        <v>250000</v>
      </c>
      <c r="E671" s="9">
        <v>250000</v>
      </c>
      <c r="F671" s="9">
        <f t="shared" si="20"/>
        <v>0</v>
      </c>
      <c r="G671" s="33">
        <f t="shared" si="21"/>
        <v>100</v>
      </c>
    </row>
    <row r="672" spans="1:7" ht="30.75" customHeight="1" x14ac:dyDescent="0.25">
      <c r="A672" s="14" t="s">
        <v>1227</v>
      </c>
      <c r="B672" s="21" t="s">
        <v>1078</v>
      </c>
      <c r="C672" s="21"/>
      <c r="D672" s="9">
        <v>250000</v>
      </c>
      <c r="E672" s="9">
        <v>250000</v>
      </c>
      <c r="F672" s="9">
        <f t="shared" si="20"/>
        <v>0</v>
      </c>
      <c r="G672" s="33">
        <f t="shared" si="21"/>
        <v>100</v>
      </c>
    </row>
    <row r="673" spans="1:7" ht="51.75" customHeight="1" x14ac:dyDescent="0.25">
      <c r="A673" s="14" t="s">
        <v>152</v>
      </c>
      <c r="B673" s="21" t="s">
        <v>1079</v>
      </c>
      <c r="C673" s="21"/>
      <c r="D673" s="9">
        <v>167159.91</v>
      </c>
      <c r="E673" s="9">
        <v>167159.91</v>
      </c>
      <c r="F673" s="9">
        <f t="shared" si="20"/>
        <v>0</v>
      </c>
      <c r="G673" s="33">
        <f t="shared" si="21"/>
        <v>100</v>
      </c>
    </row>
    <row r="674" spans="1:7" ht="18.75" customHeight="1" x14ac:dyDescent="0.25">
      <c r="A674" s="14" t="s">
        <v>1224</v>
      </c>
      <c r="B674" s="21" t="s">
        <v>1080</v>
      </c>
      <c r="C674" s="21"/>
      <c r="D674" s="9">
        <v>167159.91</v>
      </c>
      <c r="E674" s="9">
        <v>167159.91</v>
      </c>
      <c r="F674" s="9">
        <f t="shared" si="20"/>
        <v>0</v>
      </c>
      <c r="G674" s="33">
        <f t="shared" si="21"/>
        <v>100</v>
      </c>
    </row>
    <row r="675" spans="1:7" ht="63" customHeight="1" x14ac:dyDescent="0.25">
      <c r="A675" s="14" t="s">
        <v>154</v>
      </c>
      <c r="B675" s="21" t="s">
        <v>1081</v>
      </c>
      <c r="C675" s="21"/>
      <c r="D675" s="9">
        <v>73199.92</v>
      </c>
      <c r="E675" s="9">
        <v>73199.92</v>
      </c>
      <c r="F675" s="9">
        <f t="shared" si="20"/>
        <v>0</v>
      </c>
      <c r="G675" s="33">
        <f t="shared" si="21"/>
        <v>100</v>
      </c>
    </row>
    <row r="676" spans="1:7" ht="18" customHeight="1" x14ac:dyDescent="0.25">
      <c r="A676" s="14" t="s">
        <v>1224</v>
      </c>
      <c r="B676" s="21" t="s">
        <v>1082</v>
      </c>
      <c r="C676" s="21"/>
      <c r="D676" s="9">
        <v>73199.92</v>
      </c>
      <c r="E676" s="9">
        <v>73199.92</v>
      </c>
      <c r="F676" s="9">
        <f t="shared" si="20"/>
        <v>0</v>
      </c>
      <c r="G676" s="33">
        <f t="shared" si="21"/>
        <v>100</v>
      </c>
    </row>
    <row r="677" spans="1:7" ht="34.5" customHeight="1" x14ac:dyDescent="0.25">
      <c r="A677" s="14" t="s">
        <v>157</v>
      </c>
      <c r="B677" s="21" t="s">
        <v>1083</v>
      </c>
      <c r="C677" s="21"/>
      <c r="D677" s="9">
        <v>241499.97</v>
      </c>
      <c r="E677" s="9">
        <v>241499.97</v>
      </c>
      <c r="F677" s="9">
        <f t="shared" si="20"/>
        <v>0</v>
      </c>
      <c r="G677" s="33">
        <f t="shared" si="21"/>
        <v>100</v>
      </c>
    </row>
    <row r="678" spans="1:7" ht="15" customHeight="1" x14ac:dyDescent="0.25">
      <c r="A678" s="14" t="s">
        <v>1224</v>
      </c>
      <c r="B678" s="21" t="s">
        <v>1084</v>
      </c>
      <c r="C678" s="21"/>
      <c r="D678" s="9">
        <v>241499.97</v>
      </c>
      <c r="E678" s="9">
        <v>241499.97</v>
      </c>
      <c r="F678" s="9">
        <f t="shared" si="20"/>
        <v>0</v>
      </c>
      <c r="G678" s="33">
        <f t="shared" si="21"/>
        <v>100</v>
      </c>
    </row>
    <row r="679" spans="1:7" ht="67.5" customHeight="1" x14ac:dyDescent="0.25">
      <c r="A679" s="14" t="s">
        <v>159</v>
      </c>
      <c r="B679" s="21" t="s">
        <v>1085</v>
      </c>
      <c r="C679" s="21"/>
      <c r="D679" s="9">
        <v>57673.64</v>
      </c>
      <c r="E679" s="9">
        <v>57673.64</v>
      </c>
      <c r="F679" s="9">
        <f t="shared" si="20"/>
        <v>0</v>
      </c>
      <c r="G679" s="33">
        <f t="shared" si="21"/>
        <v>100</v>
      </c>
    </row>
    <row r="680" spans="1:7" ht="19.5" customHeight="1" x14ac:dyDescent="0.25">
      <c r="A680" s="14" t="s">
        <v>1225</v>
      </c>
      <c r="B680" s="21" t="s">
        <v>1086</v>
      </c>
      <c r="C680" s="21"/>
      <c r="D680" s="9">
        <v>57673.64</v>
      </c>
      <c r="E680" s="9">
        <v>57673.64</v>
      </c>
      <c r="F680" s="9">
        <f t="shared" si="20"/>
        <v>0</v>
      </c>
      <c r="G680" s="33">
        <f t="shared" si="21"/>
        <v>100</v>
      </c>
    </row>
    <row r="681" spans="1:7" ht="48" customHeight="1" x14ac:dyDescent="0.25">
      <c r="A681" s="14" t="s">
        <v>161</v>
      </c>
      <c r="B681" s="21" t="s">
        <v>1087</v>
      </c>
      <c r="C681" s="21"/>
      <c r="D681" s="9">
        <v>65499.98</v>
      </c>
      <c r="E681" s="9">
        <v>65499.98</v>
      </c>
      <c r="F681" s="9">
        <f t="shared" si="20"/>
        <v>0</v>
      </c>
      <c r="G681" s="33">
        <f t="shared" si="21"/>
        <v>100</v>
      </c>
    </row>
    <row r="682" spans="1:7" ht="18.75" customHeight="1" x14ac:dyDescent="0.25">
      <c r="A682" s="14" t="s">
        <v>1225</v>
      </c>
      <c r="B682" s="21" t="s">
        <v>1088</v>
      </c>
      <c r="C682" s="21"/>
      <c r="D682" s="9">
        <v>65499.98</v>
      </c>
      <c r="E682" s="9">
        <v>65499.98</v>
      </c>
      <c r="F682" s="9">
        <f t="shared" si="20"/>
        <v>0</v>
      </c>
      <c r="G682" s="33">
        <f t="shared" si="21"/>
        <v>100</v>
      </c>
    </row>
    <row r="683" spans="1:7" ht="68.25" customHeight="1" x14ac:dyDescent="0.25">
      <c r="A683" s="14" t="s">
        <v>164</v>
      </c>
      <c r="B683" s="21" t="s">
        <v>1089</v>
      </c>
      <c r="C683" s="21"/>
      <c r="D683" s="9">
        <v>198000</v>
      </c>
      <c r="E683" s="9">
        <v>235500</v>
      </c>
      <c r="F683" s="9">
        <f t="shared" si="20"/>
        <v>37500</v>
      </c>
      <c r="G683" s="33">
        <f t="shared" si="21"/>
        <v>118.93939393939394</v>
      </c>
    </row>
    <row r="684" spans="1:7" ht="36" customHeight="1" x14ac:dyDescent="0.25">
      <c r="A684" s="14" t="s">
        <v>1221</v>
      </c>
      <c r="B684" s="21" t="s">
        <v>1090</v>
      </c>
      <c r="C684" s="21"/>
      <c r="D684" s="9">
        <v>198000</v>
      </c>
      <c r="E684" s="9">
        <v>235500</v>
      </c>
      <c r="F684" s="9">
        <f t="shared" si="20"/>
        <v>37500</v>
      </c>
      <c r="G684" s="33">
        <f t="shared" si="21"/>
        <v>118.93939393939394</v>
      </c>
    </row>
    <row r="685" spans="1:7" ht="46.5" customHeight="1" x14ac:dyDescent="0.25">
      <c r="A685" s="14" t="s">
        <v>167</v>
      </c>
      <c r="B685" s="21" t="s">
        <v>1091</v>
      </c>
      <c r="C685" s="21"/>
      <c r="D685" s="9">
        <v>120000</v>
      </c>
      <c r="E685" s="9">
        <v>109447.9</v>
      </c>
      <c r="F685" s="9">
        <f t="shared" si="20"/>
        <v>-10552.100000000006</v>
      </c>
      <c r="G685" s="33">
        <f t="shared" si="21"/>
        <v>91.206583333333327</v>
      </c>
    </row>
    <row r="686" spans="1:7" ht="28.5" customHeight="1" x14ac:dyDescent="0.25">
      <c r="A686" s="14" t="s">
        <v>1221</v>
      </c>
      <c r="B686" s="21" t="s">
        <v>1092</v>
      </c>
      <c r="C686" s="21"/>
      <c r="D686" s="9">
        <v>120000</v>
      </c>
      <c r="E686" s="9">
        <v>109447.9</v>
      </c>
      <c r="F686" s="9">
        <f t="shared" si="20"/>
        <v>-10552.100000000006</v>
      </c>
      <c r="G686" s="33">
        <f t="shared" si="21"/>
        <v>91.206583333333327</v>
      </c>
    </row>
    <row r="687" spans="1:7" ht="18" customHeight="1" x14ac:dyDescent="0.25">
      <c r="A687" s="14" t="s">
        <v>169</v>
      </c>
      <c r="B687" s="21" t="s">
        <v>1093</v>
      </c>
      <c r="C687" s="21"/>
      <c r="D687" s="9">
        <v>16503242720.309999</v>
      </c>
      <c r="E687" s="9">
        <v>16303029986.27</v>
      </c>
      <c r="F687" s="9">
        <f t="shared" si="20"/>
        <v>-200212734.03999901</v>
      </c>
      <c r="G687" s="33">
        <f t="shared" si="21"/>
        <v>98.786827913561467</v>
      </c>
    </row>
    <row r="688" spans="1:7" ht="46.5" customHeight="1" x14ac:dyDescent="0.25">
      <c r="A688" s="14" t="s">
        <v>170</v>
      </c>
      <c r="B688" s="21" t="s">
        <v>1094</v>
      </c>
      <c r="C688" s="21"/>
      <c r="D688" s="9">
        <v>16497834909.620001</v>
      </c>
      <c r="E688" s="9">
        <v>16330510223.700001</v>
      </c>
      <c r="F688" s="9">
        <f t="shared" si="20"/>
        <v>-167324685.92000008</v>
      </c>
      <c r="G688" s="33">
        <f t="shared" si="21"/>
        <v>98.98577791063704</v>
      </c>
    </row>
    <row r="689" spans="1:7" ht="31.5" customHeight="1" x14ac:dyDescent="0.25">
      <c r="A689" s="14" t="s">
        <v>172</v>
      </c>
      <c r="B689" s="21" t="s">
        <v>1095</v>
      </c>
      <c r="C689" s="21"/>
      <c r="D689" s="9">
        <v>590501200</v>
      </c>
      <c r="E689" s="9">
        <v>590501200</v>
      </c>
      <c r="F689" s="9">
        <f t="shared" si="20"/>
        <v>0</v>
      </c>
      <c r="G689" s="33">
        <f t="shared" si="21"/>
        <v>100</v>
      </c>
    </row>
    <row r="690" spans="1:7" ht="21.75" customHeight="1" x14ac:dyDescent="0.25">
      <c r="A690" s="14" t="s">
        <v>174</v>
      </c>
      <c r="B690" s="21" t="s">
        <v>1096</v>
      </c>
      <c r="C690" s="21"/>
      <c r="D690" s="9">
        <v>360846000</v>
      </c>
      <c r="E690" s="9">
        <v>360846000</v>
      </c>
      <c r="F690" s="9">
        <f t="shared" si="20"/>
        <v>0</v>
      </c>
      <c r="G690" s="33">
        <f t="shared" si="21"/>
        <v>100</v>
      </c>
    </row>
    <row r="691" spans="1:7" ht="49.5" customHeight="1" x14ac:dyDescent="0.25">
      <c r="A691" s="14" t="s">
        <v>175</v>
      </c>
      <c r="B691" s="21" t="s">
        <v>1097</v>
      </c>
      <c r="C691" s="21"/>
      <c r="D691" s="9">
        <v>360846000</v>
      </c>
      <c r="E691" s="9">
        <v>360846000</v>
      </c>
      <c r="F691" s="9">
        <f t="shared" si="20"/>
        <v>0</v>
      </c>
      <c r="G691" s="33">
        <f t="shared" si="21"/>
        <v>100</v>
      </c>
    </row>
    <row r="692" spans="1:7" ht="18" customHeight="1" x14ac:dyDescent="0.25">
      <c r="A692" s="14" t="s">
        <v>1245</v>
      </c>
      <c r="B692" s="21" t="s">
        <v>1098</v>
      </c>
      <c r="C692" s="21"/>
      <c r="D692" s="9">
        <v>360846000</v>
      </c>
      <c r="E692" s="9">
        <v>360846000</v>
      </c>
      <c r="F692" s="9">
        <f t="shared" si="20"/>
        <v>0</v>
      </c>
      <c r="G692" s="33">
        <f t="shared" si="21"/>
        <v>100</v>
      </c>
    </row>
    <row r="693" spans="1:7" ht="32.25" customHeight="1" x14ac:dyDescent="0.25">
      <c r="A693" s="14" t="s">
        <v>178</v>
      </c>
      <c r="B693" s="21" t="s">
        <v>1099</v>
      </c>
      <c r="C693" s="21"/>
      <c r="D693" s="9">
        <v>229655200</v>
      </c>
      <c r="E693" s="9">
        <v>229655200</v>
      </c>
      <c r="F693" s="9">
        <f t="shared" si="20"/>
        <v>0</v>
      </c>
      <c r="G693" s="33">
        <f t="shared" si="21"/>
        <v>100</v>
      </c>
    </row>
    <row r="694" spans="1:7" ht="34.5" customHeight="1" x14ac:dyDescent="0.25">
      <c r="A694" s="14" t="s">
        <v>180</v>
      </c>
      <c r="B694" s="21" t="s">
        <v>1100</v>
      </c>
      <c r="C694" s="21"/>
      <c r="D694" s="9">
        <v>229655200</v>
      </c>
      <c r="E694" s="9">
        <v>229655200</v>
      </c>
      <c r="F694" s="9">
        <f t="shared" si="20"/>
        <v>0</v>
      </c>
      <c r="G694" s="33">
        <f t="shared" si="21"/>
        <v>100</v>
      </c>
    </row>
    <row r="695" spans="1:7" ht="17.25" customHeight="1" x14ac:dyDescent="0.25">
      <c r="A695" s="14" t="s">
        <v>1245</v>
      </c>
      <c r="B695" s="21" t="s">
        <v>1264</v>
      </c>
      <c r="C695" s="21"/>
      <c r="D695" s="9">
        <v>94151900</v>
      </c>
      <c r="E695" s="9">
        <v>94151900</v>
      </c>
      <c r="F695" s="9">
        <f t="shared" si="20"/>
        <v>0</v>
      </c>
      <c r="G695" s="33">
        <f t="shared" si="21"/>
        <v>100</v>
      </c>
    </row>
    <row r="696" spans="1:7" ht="32.25" customHeight="1" x14ac:dyDescent="0.25">
      <c r="A696" s="14" t="s">
        <v>1227</v>
      </c>
      <c r="B696" s="21" t="s">
        <v>1101</v>
      </c>
      <c r="C696" s="21"/>
      <c r="D696" s="9">
        <v>135503300</v>
      </c>
      <c r="E696" s="9">
        <v>135503300</v>
      </c>
      <c r="F696" s="9">
        <f t="shared" si="20"/>
        <v>0</v>
      </c>
      <c r="G696" s="33">
        <f t="shared" si="21"/>
        <v>100</v>
      </c>
    </row>
    <row r="697" spans="1:7" ht="34.5" customHeight="1" x14ac:dyDescent="0.25">
      <c r="A697" s="14" t="s">
        <v>183</v>
      </c>
      <c r="B697" s="21" t="s">
        <v>1102</v>
      </c>
      <c r="C697" s="21"/>
      <c r="D697" s="9">
        <v>8038853109.6199999</v>
      </c>
      <c r="E697" s="9">
        <v>7922310268.2399998</v>
      </c>
      <c r="F697" s="9">
        <f t="shared" si="20"/>
        <v>-116542841.38000011</v>
      </c>
      <c r="G697" s="33">
        <f t="shared" si="21"/>
        <v>98.550255368635419</v>
      </c>
    </row>
    <row r="698" spans="1:7" ht="34.5" customHeight="1" x14ac:dyDescent="0.25">
      <c r="A698" s="14" t="s">
        <v>184</v>
      </c>
      <c r="B698" s="21" t="s">
        <v>1103</v>
      </c>
      <c r="C698" s="21"/>
      <c r="D698" s="9">
        <v>4308916390</v>
      </c>
      <c r="E698" s="9">
        <v>4245696450.3800001</v>
      </c>
      <c r="F698" s="9">
        <f t="shared" si="20"/>
        <v>-63219939.619999886</v>
      </c>
      <c r="G698" s="33">
        <f t="shared" si="21"/>
        <v>98.532811178079044</v>
      </c>
    </row>
    <row r="699" spans="1:7" ht="48" customHeight="1" x14ac:dyDescent="0.25">
      <c r="A699" s="14" t="s">
        <v>186</v>
      </c>
      <c r="B699" s="21" t="s">
        <v>1104</v>
      </c>
      <c r="C699" s="21"/>
      <c r="D699" s="9">
        <v>4308916390</v>
      </c>
      <c r="E699" s="9">
        <v>4245696450.3800001</v>
      </c>
      <c r="F699" s="9">
        <f t="shared" si="20"/>
        <v>-63219939.619999886</v>
      </c>
      <c r="G699" s="33">
        <f t="shared" si="21"/>
        <v>98.532811178079044</v>
      </c>
    </row>
    <row r="700" spans="1:7" ht="29.25" customHeight="1" x14ac:dyDescent="0.25">
      <c r="A700" s="14" t="s">
        <v>1221</v>
      </c>
      <c r="B700" s="21" t="s">
        <v>1105</v>
      </c>
      <c r="C700" s="21"/>
      <c r="D700" s="9">
        <v>4308916390</v>
      </c>
      <c r="E700" s="9">
        <v>4245696450.3800001</v>
      </c>
      <c r="F700" s="9">
        <f t="shared" si="20"/>
        <v>-63219939.619999886</v>
      </c>
      <c r="G700" s="33">
        <f t="shared" si="21"/>
        <v>98.532811178079044</v>
      </c>
    </row>
    <row r="701" spans="1:7" ht="79.5" customHeight="1" x14ac:dyDescent="0.25">
      <c r="A701" s="14" t="s">
        <v>189</v>
      </c>
      <c r="B701" s="21" t="s">
        <v>1106</v>
      </c>
      <c r="C701" s="21"/>
      <c r="D701" s="9">
        <v>1413497900</v>
      </c>
      <c r="E701" s="9">
        <v>1413497900</v>
      </c>
      <c r="F701" s="9">
        <f t="shared" si="20"/>
        <v>0</v>
      </c>
      <c r="G701" s="33">
        <f t="shared" si="21"/>
        <v>100</v>
      </c>
    </row>
    <row r="702" spans="1:7" ht="92.25" customHeight="1" x14ac:dyDescent="0.25">
      <c r="A702" s="14" t="s">
        <v>190</v>
      </c>
      <c r="B702" s="21" t="s">
        <v>1107</v>
      </c>
      <c r="C702" s="21"/>
      <c r="D702" s="9">
        <v>1413497900</v>
      </c>
      <c r="E702" s="9">
        <v>1413497900</v>
      </c>
      <c r="F702" s="9">
        <f t="shared" si="20"/>
        <v>0</v>
      </c>
      <c r="G702" s="33">
        <f t="shared" si="21"/>
        <v>100</v>
      </c>
    </row>
    <row r="703" spans="1:7" ht="30" customHeight="1" x14ac:dyDescent="0.25">
      <c r="A703" s="14" t="s">
        <v>1221</v>
      </c>
      <c r="B703" s="21" t="s">
        <v>1108</v>
      </c>
      <c r="C703" s="21"/>
      <c r="D703" s="9">
        <v>1413497900</v>
      </c>
      <c r="E703" s="9">
        <v>1413497900</v>
      </c>
      <c r="F703" s="9">
        <f t="shared" si="20"/>
        <v>0</v>
      </c>
      <c r="G703" s="33">
        <f t="shared" si="21"/>
        <v>100</v>
      </c>
    </row>
    <row r="704" spans="1:7" ht="113.25" customHeight="1" x14ac:dyDescent="0.25">
      <c r="A704" s="14" t="s">
        <v>192</v>
      </c>
      <c r="B704" s="21" t="s">
        <v>1109</v>
      </c>
      <c r="C704" s="21"/>
      <c r="D704" s="9">
        <v>286719843.62</v>
      </c>
      <c r="E704" s="9">
        <v>288025651.26999998</v>
      </c>
      <c r="F704" s="9">
        <f t="shared" si="20"/>
        <v>1305807.6499999762</v>
      </c>
      <c r="G704" s="33">
        <f t="shared" si="21"/>
        <v>100.45542981382572</v>
      </c>
    </row>
    <row r="705" spans="1:7" ht="109.5" customHeight="1" x14ac:dyDescent="0.25">
      <c r="A705" s="14" t="s">
        <v>194</v>
      </c>
      <c r="B705" s="21" t="s">
        <v>1110</v>
      </c>
      <c r="C705" s="21"/>
      <c r="D705" s="9">
        <v>286719843.62</v>
      </c>
      <c r="E705" s="9">
        <v>288025651.26999998</v>
      </c>
      <c r="F705" s="9">
        <f t="shared" si="20"/>
        <v>1305807.6499999762</v>
      </c>
      <c r="G705" s="33">
        <f t="shared" si="21"/>
        <v>100.45542981382572</v>
      </c>
    </row>
    <row r="706" spans="1:7" ht="36" customHeight="1" x14ac:dyDescent="0.25">
      <c r="A706" s="14" t="s">
        <v>1220</v>
      </c>
      <c r="B706" s="21" t="s">
        <v>1111</v>
      </c>
      <c r="C706" s="21"/>
      <c r="D706" s="9">
        <v>286719843.62</v>
      </c>
      <c r="E706" s="9">
        <v>288025651.26999998</v>
      </c>
      <c r="F706" s="9">
        <f t="shared" si="20"/>
        <v>1305807.6499999762</v>
      </c>
      <c r="G706" s="33">
        <f t="shared" si="21"/>
        <v>100.45542981382572</v>
      </c>
    </row>
    <row r="707" spans="1:7" ht="96.75" customHeight="1" x14ac:dyDescent="0.25">
      <c r="A707" s="14" t="s">
        <v>197</v>
      </c>
      <c r="B707" s="21" t="s">
        <v>1112</v>
      </c>
      <c r="C707" s="21"/>
      <c r="D707" s="9">
        <v>70792966</v>
      </c>
      <c r="E707" s="9">
        <v>71231303.650000006</v>
      </c>
      <c r="F707" s="9">
        <f t="shared" si="20"/>
        <v>438337.65000000596</v>
      </c>
      <c r="G707" s="33">
        <f t="shared" si="21"/>
        <v>100.61918249053163</v>
      </c>
    </row>
    <row r="708" spans="1:7" ht="93" customHeight="1" x14ac:dyDescent="0.25">
      <c r="A708" s="14" t="s">
        <v>199</v>
      </c>
      <c r="B708" s="21" t="s">
        <v>1113</v>
      </c>
      <c r="C708" s="21"/>
      <c r="D708" s="9">
        <v>70792966</v>
      </c>
      <c r="E708" s="9">
        <v>71231303.650000006</v>
      </c>
      <c r="F708" s="9">
        <f t="shared" si="20"/>
        <v>438337.65000000596</v>
      </c>
      <c r="G708" s="33">
        <f t="shared" si="21"/>
        <v>100.61918249053163</v>
      </c>
    </row>
    <row r="709" spans="1:7" ht="30.75" customHeight="1" x14ac:dyDescent="0.25">
      <c r="A709" s="14" t="s">
        <v>1220</v>
      </c>
      <c r="B709" s="21" t="s">
        <v>1114</v>
      </c>
      <c r="C709" s="21"/>
      <c r="D709" s="9">
        <v>70792966</v>
      </c>
      <c r="E709" s="9">
        <v>71231303.650000006</v>
      </c>
      <c r="F709" s="9">
        <f t="shared" si="20"/>
        <v>438337.65000000596</v>
      </c>
      <c r="G709" s="33">
        <f t="shared" si="21"/>
        <v>100.61918249053163</v>
      </c>
    </row>
    <row r="710" spans="1:7" ht="68.25" customHeight="1" x14ac:dyDescent="0.25">
      <c r="A710" s="14" t="s">
        <v>203</v>
      </c>
      <c r="B710" s="21" t="s">
        <v>1115</v>
      </c>
      <c r="C710" s="21"/>
      <c r="D710" s="9">
        <v>23102800</v>
      </c>
      <c r="E710" s="9">
        <v>23102799.420000002</v>
      </c>
      <c r="F710" s="9">
        <f t="shared" si="20"/>
        <v>-0.57999999821186066</v>
      </c>
      <c r="G710" s="33">
        <f t="shared" si="21"/>
        <v>99.999997489481814</v>
      </c>
    </row>
    <row r="711" spans="1:7" ht="75.75" customHeight="1" x14ac:dyDescent="0.25">
      <c r="A711" s="14" t="s">
        <v>204</v>
      </c>
      <c r="B711" s="21" t="s">
        <v>1116</v>
      </c>
      <c r="C711" s="21"/>
      <c r="D711" s="9">
        <v>23102800</v>
      </c>
      <c r="E711" s="9">
        <v>23102799.420000002</v>
      </c>
      <c r="F711" s="9">
        <f t="shared" si="20"/>
        <v>-0.57999999821186066</v>
      </c>
      <c r="G711" s="33">
        <f t="shared" si="21"/>
        <v>99.999997489481814</v>
      </c>
    </row>
    <row r="712" spans="1:7" ht="22.5" customHeight="1" x14ac:dyDescent="0.25">
      <c r="A712" s="14" t="s">
        <v>1226</v>
      </c>
      <c r="B712" s="21" t="s">
        <v>1117</v>
      </c>
      <c r="C712" s="21"/>
      <c r="D712" s="9">
        <v>23102800</v>
      </c>
      <c r="E712" s="9">
        <v>23102799.420000002</v>
      </c>
      <c r="F712" s="9">
        <f t="shared" ref="F712:F773" si="22">SUM(E712-D712)</f>
        <v>-0.57999999821186066</v>
      </c>
      <c r="G712" s="33">
        <f t="shared" ref="G712:G773" si="23">SUM(E712/D712*100)</f>
        <v>99.999997489481814</v>
      </c>
    </row>
    <row r="713" spans="1:7" ht="96" customHeight="1" x14ac:dyDescent="0.25">
      <c r="A713" s="14" t="s">
        <v>1268</v>
      </c>
      <c r="B713" s="21" t="s">
        <v>1118</v>
      </c>
      <c r="C713" s="21"/>
      <c r="D713" s="9">
        <v>4206700</v>
      </c>
      <c r="E713" s="9">
        <v>4206700</v>
      </c>
      <c r="F713" s="9">
        <f t="shared" si="22"/>
        <v>0</v>
      </c>
      <c r="G713" s="33">
        <f t="shared" si="23"/>
        <v>100</v>
      </c>
    </row>
    <row r="714" spans="1:7" ht="110.25" customHeight="1" x14ac:dyDescent="0.25">
      <c r="A714" s="14" t="s">
        <v>1269</v>
      </c>
      <c r="B714" s="21" t="s">
        <v>1119</v>
      </c>
      <c r="C714" s="21"/>
      <c r="D714" s="9">
        <v>4206700</v>
      </c>
      <c r="E714" s="9">
        <v>4206700</v>
      </c>
      <c r="F714" s="9">
        <f t="shared" si="22"/>
        <v>0</v>
      </c>
      <c r="G714" s="33">
        <f t="shared" si="23"/>
        <v>100</v>
      </c>
    </row>
    <row r="715" spans="1:7" ht="35.25" customHeight="1" x14ac:dyDescent="0.25">
      <c r="A715" s="16" t="s">
        <v>1229</v>
      </c>
      <c r="B715" s="21" t="s">
        <v>1120</v>
      </c>
      <c r="C715" s="21"/>
      <c r="D715" s="9">
        <v>4206700</v>
      </c>
      <c r="E715" s="9">
        <v>4206700</v>
      </c>
      <c r="F715" s="9">
        <f t="shared" si="22"/>
        <v>0</v>
      </c>
      <c r="G715" s="33">
        <f t="shared" si="23"/>
        <v>100</v>
      </c>
    </row>
    <row r="716" spans="1:7" ht="63.75" customHeight="1" x14ac:dyDescent="0.25">
      <c r="A716" s="14" t="s">
        <v>209</v>
      </c>
      <c r="B716" s="21" t="s">
        <v>1121</v>
      </c>
      <c r="C716" s="21"/>
      <c r="D716" s="9">
        <v>360093000</v>
      </c>
      <c r="E716" s="9">
        <v>344473000</v>
      </c>
      <c r="F716" s="9">
        <f t="shared" si="22"/>
        <v>-15620000</v>
      </c>
      <c r="G716" s="33">
        <f t="shared" si="23"/>
        <v>95.662231701254953</v>
      </c>
    </row>
    <row r="717" spans="1:7" ht="69" customHeight="1" x14ac:dyDescent="0.25">
      <c r="A717" s="14" t="s">
        <v>211</v>
      </c>
      <c r="B717" s="21" t="s">
        <v>1122</v>
      </c>
      <c r="C717" s="21"/>
      <c r="D717" s="9">
        <v>360093000</v>
      </c>
      <c r="E717" s="9">
        <v>344473000</v>
      </c>
      <c r="F717" s="9">
        <f t="shared" si="22"/>
        <v>-15620000</v>
      </c>
      <c r="G717" s="33">
        <f t="shared" si="23"/>
        <v>95.662231701254953</v>
      </c>
    </row>
    <row r="718" spans="1:7" ht="18.75" customHeight="1" x14ac:dyDescent="0.25">
      <c r="A718" s="14" t="s">
        <v>1226</v>
      </c>
      <c r="B718" s="21" t="s">
        <v>1123</v>
      </c>
      <c r="C718" s="21"/>
      <c r="D718" s="9">
        <v>360093000</v>
      </c>
      <c r="E718" s="9">
        <v>344473000</v>
      </c>
      <c r="F718" s="9">
        <f t="shared" si="22"/>
        <v>-15620000</v>
      </c>
      <c r="G718" s="33">
        <f t="shared" si="23"/>
        <v>95.662231701254953</v>
      </c>
    </row>
    <row r="719" spans="1:7" ht="47.25" customHeight="1" x14ac:dyDescent="0.25">
      <c r="A719" s="14" t="s">
        <v>212</v>
      </c>
      <c r="B719" s="21" t="s">
        <v>1124</v>
      </c>
      <c r="C719" s="21"/>
      <c r="D719" s="9">
        <v>309907710</v>
      </c>
      <c r="E719" s="9">
        <v>309907710</v>
      </c>
      <c r="F719" s="9">
        <f t="shared" si="22"/>
        <v>0</v>
      </c>
      <c r="G719" s="33">
        <f t="shared" si="23"/>
        <v>100</v>
      </c>
    </row>
    <row r="720" spans="1:7" ht="47.25" customHeight="1" x14ac:dyDescent="0.25">
      <c r="A720" s="14" t="s">
        <v>214</v>
      </c>
      <c r="B720" s="21" t="s">
        <v>1125</v>
      </c>
      <c r="C720" s="21"/>
      <c r="D720" s="9">
        <v>309907710</v>
      </c>
      <c r="E720" s="9">
        <v>309907710</v>
      </c>
      <c r="F720" s="9">
        <f t="shared" si="22"/>
        <v>0</v>
      </c>
      <c r="G720" s="33">
        <f t="shared" si="23"/>
        <v>100</v>
      </c>
    </row>
    <row r="721" spans="1:7" ht="31.5" customHeight="1" x14ac:dyDescent="0.25">
      <c r="A721" s="14" t="s">
        <v>1221</v>
      </c>
      <c r="B721" s="21" t="s">
        <v>1126</v>
      </c>
      <c r="C721" s="21"/>
      <c r="D721" s="9">
        <v>309907710</v>
      </c>
      <c r="E721" s="9">
        <v>309907710</v>
      </c>
      <c r="F721" s="9">
        <f t="shared" si="22"/>
        <v>0</v>
      </c>
      <c r="G721" s="33">
        <f t="shared" si="23"/>
        <v>100</v>
      </c>
    </row>
    <row r="722" spans="1:7" ht="46.5" customHeight="1" x14ac:dyDescent="0.25">
      <c r="A722" s="14" t="s">
        <v>216</v>
      </c>
      <c r="B722" s="21" t="s">
        <v>1127</v>
      </c>
      <c r="C722" s="21"/>
      <c r="D722" s="9">
        <v>1797700</v>
      </c>
      <c r="E722" s="9">
        <v>1797700</v>
      </c>
      <c r="F722" s="9">
        <f t="shared" si="22"/>
        <v>0</v>
      </c>
      <c r="G722" s="33">
        <f t="shared" si="23"/>
        <v>100</v>
      </c>
    </row>
    <row r="723" spans="1:7" ht="64.5" customHeight="1" x14ac:dyDescent="0.25">
      <c r="A723" s="14" t="s">
        <v>217</v>
      </c>
      <c r="B723" s="21" t="s">
        <v>1128</v>
      </c>
      <c r="C723" s="21"/>
      <c r="D723" s="9">
        <v>1797700</v>
      </c>
      <c r="E723" s="9">
        <v>1797700</v>
      </c>
      <c r="F723" s="9">
        <f t="shared" si="22"/>
        <v>0</v>
      </c>
      <c r="G723" s="33">
        <f t="shared" si="23"/>
        <v>100</v>
      </c>
    </row>
    <row r="724" spans="1:7" ht="57.75" customHeight="1" x14ac:dyDescent="0.25">
      <c r="A724" s="14" t="s">
        <v>1246</v>
      </c>
      <c r="B724" s="21" t="s">
        <v>1129</v>
      </c>
      <c r="C724" s="21"/>
      <c r="D724" s="9">
        <v>1797700</v>
      </c>
      <c r="E724" s="9">
        <v>1797700</v>
      </c>
      <c r="F724" s="9">
        <f t="shared" si="22"/>
        <v>0</v>
      </c>
      <c r="G724" s="33">
        <f t="shared" si="23"/>
        <v>100</v>
      </c>
    </row>
    <row r="725" spans="1:7" ht="138" customHeight="1" x14ac:dyDescent="0.25">
      <c r="A725" s="14" t="s">
        <v>218</v>
      </c>
      <c r="B725" s="21" t="s">
        <v>1130</v>
      </c>
      <c r="C725" s="21"/>
      <c r="D725" s="9">
        <v>58823600</v>
      </c>
      <c r="E725" s="9">
        <v>58823535.289999999</v>
      </c>
      <c r="F725" s="9">
        <f t="shared" si="22"/>
        <v>-64.71000000089407</v>
      </c>
      <c r="G725" s="33">
        <f t="shared" si="23"/>
        <v>99.999889993132001</v>
      </c>
    </row>
    <row r="726" spans="1:7" ht="129.75" customHeight="1" x14ac:dyDescent="0.25">
      <c r="A726" s="14" t="s">
        <v>219</v>
      </c>
      <c r="B726" s="21" t="s">
        <v>1131</v>
      </c>
      <c r="C726" s="21"/>
      <c r="D726" s="9">
        <v>58823600</v>
      </c>
      <c r="E726" s="9">
        <v>58823535.289999999</v>
      </c>
      <c r="F726" s="9">
        <f t="shared" si="22"/>
        <v>-64.71000000089407</v>
      </c>
      <c r="G726" s="33">
        <f t="shared" si="23"/>
        <v>99.999889993132001</v>
      </c>
    </row>
    <row r="727" spans="1:7" ht="19.5" customHeight="1" x14ac:dyDescent="0.25">
      <c r="A727" s="16" t="s">
        <v>1226</v>
      </c>
      <c r="B727" s="21" t="s">
        <v>1265</v>
      </c>
      <c r="C727" s="21"/>
      <c r="D727" s="9">
        <v>58823600</v>
      </c>
      <c r="E727" s="9">
        <v>58823535.289999999</v>
      </c>
      <c r="F727" s="9">
        <f t="shared" si="22"/>
        <v>-64.71000000089407</v>
      </c>
      <c r="G727" s="33">
        <f t="shared" si="23"/>
        <v>99.999889993132001</v>
      </c>
    </row>
    <row r="728" spans="1:7" ht="30.75" customHeight="1" x14ac:dyDescent="0.25">
      <c r="A728" s="14" t="s">
        <v>220</v>
      </c>
      <c r="B728" s="21" t="s">
        <v>1132</v>
      </c>
      <c r="C728" s="21"/>
      <c r="D728" s="9">
        <v>6978400</v>
      </c>
      <c r="E728" s="9">
        <v>6978400</v>
      </c>
      <c r="F728" s="9">
        <f t="shared" si="22"/>
        <v>0</v>
      </c>
      <c r="G728" s="33">
        <f t="shared" si="23"/>
        <v>100</v>
      </c>
    </row>
    <row r="729" spans="1:7" ht="33" customHeight="1" x14ac:dyDescent="0.25">
      <c r="A729" s="14" t="s">
        <v>222</v>
      </c>
      <c r="B729" s="21" t="s">
        <v>1133</v>
      </c>
      <c r="C729" s="21"/>
      <c r="D729" s="9">
        <v>6978400</v>
      </c>
      <c r="E729" s="9">
        <v>6978400</v>
      </c>
      <c r="F729" s="9">
        <f t="shared" si="22"/>
        <v>0</v>
      </c>
      <c r="G729" s="33">
        <f t="shared" si="23"/>
        <v>100</v>
      </c>
    </row>
    <row r="730" spans="1:7" ht="32.25" customHeight="1" x14ac:dyDescent="0.25">
      <c r="A730" s="14" t="s">
        <v>1220</v>
      </c>
      <c r="B730" s="21" t="s">
        <v>1134</v>
      </c>
      <c r="C730" s="21"/>
      <c r="D730" s="9">
        <v>6978400</v>
      </c>
      <c r="E730" s="9">
        <v>6978400</v>
      </c>
      <c r="F730" s="9">
        <f t="shared" si="22"/>
        <v>0</v>
      </c>
      <c r="G730" s="33">
        <f t="shared" si="23"/>
        <v>100</v>
      </c>
    </row>
    <row r="731" spans="1:7" ht="33" customHeight="1" x14ac:dyDescent="0.25">
      <c r="A731" s="14" t="s">
        <v>1270</v>
      </c>
      <c r="B731" s="21" t="s">
        <v>1135</v>
      </c>
      <c r="C731" s="21"/>
      <c r="D731" s="9">
        <v>1200000</v>
      </c>
      <c r="E731" s="9">
        <v>1200000</v>
      </c>
      <c r="F731" s="9">
        <f t="shared" si="22"/>
        <v>0</v>
      </c>
      <c r="G731" s="33">
        <f t="shared" si="23"/>
        <v>100</v>
      </c>
    </row>
    <row r="732" spans="1:7" ht="58.5" customHeight="1" x14ac:dyDescent="0.25">
      <c r="A732" s="14" t="s">
        <v>1271</v>
      </c>
      <c r="B732" s="21" t="s">
        <v>1136</v>
      </c>
      <c r="C732" s="21"/>
      <c r="D732" s="9">
        <v>1200000</v>
      </c>
      <c r="E732" s="9">
        <v>1200000</v>
      </c>
      <c r="F732" s="9">
        <f t="shared" si="22"/>
        <v>0</v>
      </c>
      <c r="G732" s="33">
        <f t="shared" si="23"/>
        <v>100</v>
      </c>
    </row>
    <row r="733" spans="1:7" ht="53.25" customHeight="1" x14ac:dyDescent="0.25">
      <c r="A733" s="14" t="s">
        <v>1246</v>
      </c>
      <c r="B733" s="21" t="s">
        <v>1137</v>
      </c>
      <c r="C733" s="21"/>
      <c r="D733" s="9">
        <v>1200000</v>
      </c>
      <c r="E733" s="9">
        <v>1200000</v>
      </c>
      <c r="F733" s="9">
        <f t="shared" si="22"/>
        <v>0</v>
      </c>
      <c r="G733" s="33">
        <f t="shared" si="23"/>
        <v>100</v>
      </c>
    </row>
    <row r="734" spans="1:7" ht="30.75" customHeight="1" x14ac:dyDescent="0.25">
      <c r="A734" s="14" t="s">
        <v>227</v>
      </c>
      <c r="B734" s="21" t="s">
        <v>1138</v>
      </c>
      <c r="C734" s="21"/>
      <c r="D734" s="9">
        <v>1000000</v>
      </c>
      <c r="E734" s="9">
        <v>1000000</v>
      </c>
      <c r="F734" s="9">
        <f t="shared" si="22"/>
        <v>0</v>
      </c>
      <c r="G734" s="33">
        <f t="shared" si="23"/>
        <v>100</v>
      </c>
    </row>
    <row r="735" spans="1:7" ht="33" customHeight="1" x14ac:dyDescent="0.25">
      <c r="A735" s="14" t="s">
        <v>228</v>
      </c>
      <c r="B735" s="21" t="s">
        <v>1139</v>
      </c>
      <c r="C735" s="21"/>
      <c r="D735" s="9">
        <v>1000000</v>
      </c>
      <c r="E735" s="9">
        <v>1000000</v>
      </c>
      <c r="F735" s="9">
        <f t="shared" si="22"/>
        <v>0</v>
      </c>
      <c r="G735" s="33">
        <f t="shared" si="23"/>
        <v>100</v>
      </c>
    </row>
    <row r="736" spans="1:7" ht="36.75" customHeight="1" x14ac:dyDescent="0.25">
      <c r="A736" s="14" t="s">
        <v>1246</v>
      </c>
      <c r="B736" s="21" t="s">
        <v>1140</v>
      </c>
      <c r="C736" s="21"/>
      <c r="D736" s="9">
        <v>1000000</v>
      </c>
      <c r="E736" s="9">
        <v>1000000</v>
      </c>
      <c r="F736" s="9">
        <f t="shared" si="22"/>
        <v>0</v>
      </c>
      <c r="G736" s="33">
        <f t="shared" si="23"/>
        <v>100</v>
      </c>
    </row>
    <row r="737" spans="1:7" ht="33.75" customHeight="1" x14ac:dyDescent="0.25">
      <c r="A737" s="14" t="s">
        <v>231</v>
      </c>
      <c r="B737" s="21" t="s">
        <v>1141</v>
      </c>
      <c r="C737" s="21"/>
      <c r="D737" s="9">
        <v>278106300</v>
      </c>
      <c r="E737" s="9">
        <v>249741518.94999999</v>
      </c>
      <c r="F737" s="9">
        <f t="shared" si="22"/>
        <v>-28364781.050000012</v>
      </c>
      <c r="G737" s="33">
        <f t="shared" si="23"/>
        <v>89.800741281301427</v>
      </c>
    </row>
    <row r="738" spans="1:7" ht="34.5" customHeight="1" x14ac:dyDescent="0.25">
      <c r="A738" s="14" t="s">
        <v>232</v>
      </c>
      <c r="B738" s="21" t="s">
        <v>1142</v>
      </c>
      <c r="C738" s="21"/>
      <c r="D738" s="9">
        <v>278106300</v>
      </c>
      <c r="E738" s="9">
        <v>249741518.94999999</v>
      </c>
      <c r="F738" s="9">
        <f t="shared" si="22"/>
        <v>-28364781.050000012</v>
      </c>
      <c r="G738" s="33">
        <f t="shared" si="23"/>
        <v>89.800741281301427</v>
      </c>
    </row>
    <row r="739" spans="1:7" ht="36.75" customHeight="1" x14ac:dyDescent="0.25">
      <c r="A739" s="14" t="s">
        <v>1221</v>
      </c>
      <c r="B739" s="29" t="s">
        <v>1143</v>
      </c>
      <c r="C739" s="29"/>
      <c r="D739" s="9">
        <v>278106300</v>
      </c>
      <c r="E739" s="9">
        <v>249741518.94999999</v>
      </c>
      <c r="F739" s="9">
        <f t="shared" si="22"/>
        <v>-28364781.050000012</v>
      </c>
      <c r="G739" s="33">
        <f t="shared" si="23"/>
        <v>89.800741281301427</v>
      </c>
    </row>
    <row r="740" spans="1:7" ht="21" customHeight="1" x14ac:dyDescent="0.25">
      <c r="A740" s="14" t="s">
        <v>234</v>
      </c>
      <c r="B740" s="21" t="s">
        <v>1144</v>
      </c>
      <c r="C740" s="21"/>
      <c r="D740" s="9">
        <v>913709800</v>
      </c>
      <c r="E740" s="9">
        <v>902627599.27999997</v>
      </c>
      <c r="F740" s="9">
        <f t="shared" si="22"/>
        <v>-11082200.720000029</v>
      </c>
      <c r="G740" s="33">
        <f t="shared" si="23"/>
        <v>98.78712029574379</v>
      </c>
    </row>
    <row r="741" spans="1:7" ht="21.75" customHeight="1" x14ac:dyDescent="0.25">
      <c r="A741" s="14" t="s">
        <v>236</v>
      </c>
      <c r="B741" s="21" t="s">
        <v>1145</v>
      </c>
      <c r="C741" s="21"/>
      <c r="D741" s="9">
        <v>913709800</v>
      </c>
      <c r="E741" s="9">
        <v>902627599.27999997</v>
      </c>
      <c r="F741" s="9">
        <f t="shared" si="22"/>
        <v>-11082200.720000029</v>
      </c>
      <c r="G741" s="33">
        <f t="shared" si="23"/>
        <v>98.78712029574379</v>
      </c>
    </row>
    <row r="742" spans="1:7" ht="18.75" customHeight="1" x14ac:dyDescent="0.25">
      <c r="A742" s="14" t="s">
        <v>1223</v>
      </c>
      <c r="B742" s="21" t="s">
        <v>1146</v>
      </c>
      <c r="C742" s="21"/>
      <c r="D742" s="9">
        <v>542643800</v>
      </c>
      <c r="E742" s="9">
        <v>542585536.29999995</v>
      </c>
      <c r="F742" s="9">
        <f t="shared" si="22"/>
        <v>-58263.700000047684</v>
      </c>
      <c r="G742" s="33">
        <f t="shared" si="23"/>
        <v>99.989262993514345</v>
      </c>
    </row>
    <row r="743" spans="1:7" ht="21" customHeight="1" x14ac:dyDescent="0.25">
      <c r="A743" s="14" t="s">
        <v>1225</v>
      </c>
      <c r="B743" s="21" t="s">
        <v>1147</v>
      </c>
      <c r="C743" s="21"/>
      <c r="D743" s="9">
        <v>245900</v>
      </c>
      <c r="E743" s="9">
        <v>245822.09</v>
      </c>
      <c r="F743" s="9">
        <f t="shared" si="22"/>
        <v>-77.910000000003492</v>
      </c>
      <c r="G743" s="33">
        <f t="shared" si="23"/>
        <v>99.968316388775918</v>
      </c>
    </row>
    <row r="744" spans="1:7" ht="33" customHeight="1" x14ac:dyDescent="0.25">
      <c r="A744" s="14" t="s">
        <v>1218</v>
      </c>
      <c r="B744" s="21" t="s">
        <v>1148</v>
      </c>
      <c r="C744" s="21"/>
      <c r="D744" s="9">
        <v>3692100</v>
      </c>
      <c r="E744" s="9">
        <v>3690521.99</v>
      </c>
      <c r="F744" s="9">
        <f t="shared" si="22"/>
        <v>-1578.0099999997765</v>
      </c>
      <c r="G744" s="33">
        <f t="shared" si="23"/>
        <v>99.957259825031826</v>
      </c>
    </row>
    <row r="745" spans="1:7" ht="19.5" customHeight="1" x14ac:dyDescent="0.25">
      <c r="A745" s="14" t="s">
        <v>1226</v>
      </c>
      <c r="B745" s="21" t="s">
        <v>1149</v>
      </c>
      <c r="C745" s="21"/>
      <c r="D745" s="9">
        <v>367128000</v>
      </c>
      <c r="E745" s="9">
        <v>356105718.89999998</v>
      </c>
      <c r="F745" s="9">
        <f t="shared" si="22"/>
        <v>-11022281.100000024</v>
      </c>
      <c r="G745" s="33">
        <f t="shared" si="23"/>
        <v>96.997700774661695</v>
      </c>
    </row>
    <row r="746" spans="1:7" ht="32.25" customHeight="1" x14ac:dyDescent="0.25">
      <c r="A746" s="14" t="s">
        <v>242</v>
      </c>
      <c r="B746" s="21" t="s">
        <v>1150</v>
      </c>
      <c r="C746" s="21"/>
      <c r="D746" s="9">
        <v>7587940600</v>
      </c>
      <c r="E746" s="9">
        <v>7538439047.0900002</v>
      </c>
      <c r="F746" s="9">
        <f t="shared" si="22"/>
        <v>-49501552.909999847</v>
      </c>
      <c r="G746" s="33">
        <f t="shared" si="23"/>
        <v>99.347628618626771</v>
      </c>
    </row>
    <row r="747" spans="1:7" ht="34.5" customHeight="1" x14ac:dyDescent="0.25">
      <c r="A747" s="14" t="s">
        <v>244</v>
      </c>
      <c r="B747" s="21" t="s">
        <v>1151</v>
      </c>
      <c r="C747" s="21"/>
      <c r="D747" s="9">
        <v>7361467400</v>
      </c>
      <c r="E747" s="9">
        <v>7316889570.8999996</v>
      </c>
      <c r="F747" s="9">
        <f t="shared" si="22"/>
        <v>-44577829.100000381</v>
      </c>
      <c r="G747" s="33">
        <f t="shared" si="23"/>
        <v>99.394443706970705</v>
      </c>
    </row>
    <row r="748" spans="1:7" ht="34.5" customHeight="1" x14ac:dyDescent="0.25">
      <c r="A748" s="14" t="s">
        <v>245</v>
      </c>
      <c r="B748" s="21" t="s">
        <v>1152</v>
      </c>
      <c r="C748" s="21"/>
      <c r="D748" s="9">
        <v>7361467400</v>
      </c>
      <c r="E748" s="9">
        <v>7316889570.8999996</v>
      </c>
      <c r="F748" s="9">
        <f t="shared" si="22"/>
        <v>-44577829.100000381</v>
      </c>
      <c r="G748" s="33">
        <f t="shared" si="23"/>
        <v>99.394443706970705</v>
      </c>
    </row>
    <row r="749" spans="1:7" ht="19.5" customHeight="1" x14ac:dyDescent="0.25">
      <c r="A749" s="14" t="s">
        <v>1223</v>
      </c>
      <c r="B749" s="21" t="s">
        <v>1153</v>
      </c>
      <c r="C749" s="21"/>
      <c r="D749" s="9">
        <v>50646200</v>
      </c>
      <c r="E749" s="9">
        <v>50326135.780000001</v>
      </c>
      <c r="F749" s="9">
        <f t="shared" si="22"/>
        <v>-320064.21999999881</v>
      </c>
      <c r="G749" s="33">
        <f t="shared" si="23"/>
        <v>99.368039023658241</v>
      </c>
    </row>
    <row r="750" spans="1:7" ht="34.5" customHeight="1" x14ac:dyDescent="0.25">
      <c r="A750" s="14" t="s">
        <v>1220</v>
      </c>
      <c r="B750" s="21" t="s">
        <v>1154</v>
      </c>
      <c r="C750" s="21"/>
      <c r="D750" s="9">
        <v>500012200</v>
      </c>
      <c r="E750" s="9">
        <v>500012200</v>
      </c>
      <c r="F750" s="9">
        <f t="shared" si="22"/>
        <v>0</v>
      </c>
      <c r="G750" s="33">
        <f t="shared" si="23"/>
        <v>100</v>
      </c>
    </row>
    <row r="751" spans="1:7" ht="40.5" customHeight="1" x14ac:dyDescent="0.25">
      <c r="A751" s="14" t="s">
        <v>1226</v>
      </c>
      <c r="B751" s="21" t="s">
        <v>1155</v>
      </c>
      <c r="C751" s="21"/>
      <c r="D751" s="9">
        <v>6770369100</v>
      </c>
      <c r="E751" s="9">
        <v>6766092975.1199999</v>
      </c>
      <c r="F751" s="9">
        <f t="shared" si="22"/>
        <v>-4276124.8800001144</v>
      </c>
      <c r="G751" s="33">
        <f t="shared" si="23"/>
        <v>99.936840594407172</v>
      </c>
    </row>
    <row r="752" spans="1:7" ht="33.75" customHeight="1" x14ac:dyDescent="0.25">
      <c r="A752" s="14" t="s">
        <v>1227</v>
      </c>
      <c r="B752" s="21" t="s">
        <v>1156</v>
      </c>
      <c r="C752" s="21"/>
      <c r="D752" s="9">
        <v>40439900</v>
      </c>
      <c r="E752" s="9">
        <v>458260</v>
      </c>
      <c r="F752" s="9">
        <f t="shared" si="22"/>
        <v>-39981640</v>
      </c>
      <c r="G752" s="33">
        <f t="shared" si="23"/>
        <v>1.1331877675266258</v>
      </c>
    </row>
    <row r="753" spans="1:7" ht="84.75" customHeight="1" x14ac:dyDescent="0.25">
      <c r="A753" s="14" t="s">
        <v>249</v>
      </c>
      <c r="B753" s="21" t="s">
        <v>1157</v>
      </c>
      <c r="C753" s="21"/>
      <c r="D753" s="9">
        <v>70713600</v>
      </c>
      <c r="E753" s="9">
        <v>66860040.990000002</v>
      </c>
      <c r="F753" s="9">
        <f t="shared" si="22"/>
        <v>-3853559.0099999979</v>
      </c>
      <c r="G753" s="33">
        <f t="shared" si="23"/>
        <v>94.550469768191689</v>
      </c>
    </row>
    <row r="754" spans="1:7" ht="73.5" customHeight="1" x14ac:dyDescent="0.25">
      <c r="A754" s="14" t="s">
        <v>250</v>
      </c>
      <c r="B754" s="21" t="s">
        <v>1158</v>
      </c>
      <c r="C754" s="21"/>
      <c r="D754" s="9">
        <v>70713600</v>
      </c>
      <c r="E754" s="9">
        <v>66860040.990000002</v>
      </c>
      <c r="F754" s="9">
        <f t="shared" si="22"/>
        <v>-3853559.0099999979</v>
      </c>
      <c r="G754" s="33">
        <f t="shared" si="23"/>
        <v>94.550469768191689</v>
      </c>
    </row>
    <row r="755" spans="1:7" ht="20.25" customHeight="1" x14ac:dyDescent="0.25">
      <c r="A755" s="14" t="s">
        <v>1226</v>
      </c>
      <c r="B755" s="21" t="s">
        <v>1159</v>
      </c>
      <c r="C755" s="21"/>
      <c r="D755" s="9">
        <v>70713600</v>
      </c>
      <c r="E755" s="9">
        <v>66860040.990000002</v>
      </c>
      <c r="F755" s="9">
        <f t="shared" si="22"/>
        <v>-3853559.0099999979</v>
      </c>
      <c r="G755" s="33">
        <f t="shared" si="23"/>
        <v>94.550469768191689</v>
      </c>
    </row>
    <row r="756" spans="1:7" ht="63" customHeight="1" x14ac:dyDescent="0.25">
      <c r="A756" s="14" t="s">
        <v>253</v>
      </c>
      <c r="B756" s="21" t="s">
        <v>1160</v>
      </c>
      <c r="C756" s="21"/>
      <c r="D756" s="9">
        <v>61623200</v>
      </c>
      <c r="E756" s="9">
        <v>61623200</v>
      </c>
      <c r="F756" s="9">
        <f t="shared" si="22"/>
        <v>0</v>
      </c>
      <c r="G756" s="33">
        <f t="shared" si="23"/>
        <v>100</v>
      </c>
    </row>
    <row r="757" spans="1:7" ht="59.25" customHeight="1" x14ac:dyDescent="0.25">
      <c r="A757" s="14" t="s">
        <v>255</v>
      </c>
      <c r="B757" s="21" t="s">
        <v>1161</v>
      </c>
      <c r="C757" s="21"/>
      <c r="D757" s="9">
        <v>61623200</v>
      </c>
      <c r="E757" s="9">
        <v>61623200</v>
      </c>
      <c r="F757" s="9">
        <f t="shared" si="22"/>
        <v>0</v>
      </c>
      <c r="G757" s="33">
        <f t="shared" si="23"/>
        <v>100</v>
      </c>
    </row>
    <row r="758" spans="1:7" ht="30.75" customHeight="1" x14ac:dyDescent="0.25">
      <c r="A758" s="14" t="s">
        <v>1220</v>
      </c>
      <c r="B758" s="21" t="s">
        <v>1162</v>
      </c>
      <c r="C758" s="21"/>
      <c r="D758" s="9">
        <v>61623200</v>
      </c>
      <c r="E758" s="9">
        <v>61623200</v>
      </c>
      <c r="F758" s="9">
        <f t="shared" si="22"/>
        <v>0</v>
      </c>
      <c r="G758" s="33">
        <f t="shared" si="23"/>
        <v>100</v>
      </c>
    </row>
    <row r="759" spans="1:7" ht="65.25" customHeight="1" x14ac:dyDescent="0.25">
      <c r="A759" s="14" t="s">
        <v>257</v>
      </c>
      <c r="B759" s="21" t="s">
        <v>1163</v>
      </c>
      <c r="C759" s="21"/>
      <c r="D759" s="9">
        <v>42000</v>
      </c>
      <c r="E759" s="9">
        <v>42000</v>
      </c>
      <c r="F759" s="9">
        <f t="shared" si="22"/>
        <v>0</v>
      </c>
      <c r="G759" s="33">
        <f t="shared" si="23"/>
        <v>100</v>
      </c>
    </row>
    <row r="760" spans="1:7" ht="69" customHeight="1" x14ac:dyDescent="0.25">
      <c r="A760" s="14" t="s">
        <v>258</v>
      </c>
      <c r="B760" s="21" t="s">
        <v>1164</v>
      </c>
      <c r="C760" s="21"/>
      <c r="D760" s="9">
        <v>42000</v>
      </c>
      <c r="E760" s="9">
        <v>42000</v>
      </c>
      <c r="F760" s="9">
        <f t="shared" si="22"/>
        <v>0</v>
      </c>
      <c r="G760" s="33">
        <f t="shared" si="23"/>
        <v>100</v>
      </c>
    </row>
    <row r="761" spans="1:7" ht="54" customHeight="1" x14ac:dyDescent="0.25">
      <c r="A761" s="14" t="s">
        <v>1223</v>
      </c>
      <c r="B761" s="29" t="s">
        <v>1165</v>
      </c>
      <c r="C761" s="29"/>
      <c r="D761" s="9">
        <v>42000</v>
      </c>
      <c r="E761" s="9">
        <v>42000</v>
      </c>
      <c r="F761" s="9">
        <f t="shared" si="22"/>
        <v>0</v>
      </c>
      <c r="G761" s="33">
        <f t="shared" si="23"/>
        <v>100</v>
      </c>
    </row>
    <row r="762" spans="1:7" ht="30.75" customHeight="1" x14ac:dyDescent="0.25">
      <c r="A762" s="14" t="s">
        <v>261</v>
      </c>
      <c r="B762" s="21" t="s">
        <v>1166</v>
      </c>
      <c r="C762" s="21"/>
      <c r="D762" s="9">
        <v>39241300</v>
      </c>
      <c r="E762" s="9">
        <v>39241300</v>
      </c>
      <c r="F762" s="9">
        <f t="shared" si="22"/>
        <v>0</v>
      </c>
      <c r="G762" s="33">
        <f t="shared" si="23"/>
        <v>100</v>
      </c>
    </row>
    <row r="763" spans="1:7" ht="34.5" customHeight="1" x14ac:dyDescent="0.25">
      <c r="A763" s="14" t="s">
        <v>263</v>
      </c>
      <c r="B763" s="21" t="s">
        <v>1167</v>
      </c>
      <c r="C763" s="21"/>
      <c r="D763" s="9">
        <v>39241300</v>
      </c>
      <c r="E763" s="9">
        <v>39241300</v>
      </c>
      <c r="F763" s="9">
        <f t="shared" si="22"/>
        <v>0</v>
      </c>
      <c r="G763" s="33">
        <f t="shared" si="23"/>
        <v>100</v>
      </c>
    </row>
    <row r="764" spans="1:7" ht="33.75" customHeight="1" x14ac:dyDescent="0.25">
      <c r="A764" s="14" t="s">
        <v>1266</v>
      </c>
      <c r="B764" s="21" t="s">
        <v>1168</v>
      </c>
      <c r="C764" s="21"/>
      <c r="D764" s="9">
        <v>39241300</v>
      </c>
      <c r="E764" s="9">
        <v>39241300</v>
      </c>
      <c r="F764" s="9">
        <f t="shared" si="22"/>
        <v>0</v>
      </c>
      <c r="G764" s="33">
        <f t="shared" si="23"/>
        <v>100</v>
      </c>
    </row>
    <row r="765" spans="1:7" ht="18.75" customHeight="1" x14ac:dyDescent="0.25">
      <c r="A765" s="14" t="s">
        <v>265</v>
      </c>
      <c r="B765" s="21" t="s">
        <v>1169</v>
      </c>
      <c r="C765" s="21"/>
      <c r="D765" s="9">
        <v>54853100</v>
      </c>
      <c r="E765" s="9">
        <v>53782935.200000003</v>
      </c>
      <c r="F765" s="9">
        <f t="shared" si="22"/>
        <v>-1070164.799999997</v>
      </c>
      <c r="G765" s="33">
        <f t="shared" si="23"/>
        <v>98.049034967941651</v>
      </c>
    </row>
    <row r="766" spans="1:7" ht="16.5" customHeight="1" x14ac:dyDescent="0.25">
      <c r="A766" s="14" t="s">
        <v>267</v>
      </c>
      <c r="B766" s="21" t="s">
        <v>1170</v>
      </c>
      <c r="C766" s="21"/>
      <c r="D766" s="9">
        <v>54853100</v>
      </c>
      <c r="E766" s="9">
        <v>53782935.200000003</v>
      </c>
      <c r="F766" s="9">
        <f t="shared" si="22"/>
        <v>-1070164.799999997</v>
      </c>
      <c r="G766" s="33">
        <f t="shared" si="23"/>
        <v>98.049034967941651</v>
      </c>
    </row>
    <row r="767" spans="1:7" ht="18.75" customHeight="1" x14ac:dyDescent="0.25">
      <c r="A767" s="14" t="s">
        <v>1247</v>
      </c>
      <c r="B767" s="21" t="s">
        <v>1171</v>
      </c>
      <c r="C767" s="21"/>
      <c r="D767" s="9">
        <v>54853100</v>
      </c>
      <c r="E767" s="9">
        <v>53782935.200000003</v>
      </c>
      <c r="F767" s="9">
        <f t="shared" si="22"/>
        <v>-1070164.799999997</v>
      </c>
      <c r="G767" s="33">
        <f t="shared" si="23"/>
        <v>98.049034967941651</v>
      </c>
    </row>
    <row r="768" spans="1:7" ht="21" customHeight="1" x14ac:dyDescent="0.25">
      <c r="A768" s="14" t="s">
        <v>269</v>
      </c>
      <c r="B768" s="21" t="s">
        <v>1172</v>
      </c>
      <c r="C768" s="21"/>
      <c r="D768" s="9">
        <v>280540000</v>
      </c>
      <c r="E768" s="9">
        <v>279259708.37</v>
      </c>
      <c r="F768" s="9">
        <f t="shared" si="22"/>
        <v>-1280291.6299999952</v>
      </c>
      <c r="G768" s="33">
        <f t="shared" si="23"/>
        <v>99.543633125401016</v>
      </c>
    </row>
    <row r="769" spans="1:7" ht="141" customHeight="1" x14ac:dyDescent="0.25">
      <c r="A769" s="14" t="s">
        <v>271</v>
      </c>
      <c r="B769" s="21" t="s">
        <v>1173</v>
      </c>
      <c r="C769" s="21"/>
      <c r="D769" s="9">
        <v>7319500</v>
      </c>
      <c r="E769" s="9">
        <v>7305858.3700000001</v>
      </c>
      <c r="F769" s="9">
        <f t="shared" si="22"/>
        <v>-13641.629999999888</v>
      </c>
      <c r="G769" s="33">
        <f t="shared" si="23"/>
        <v>99.813626203975687</v>
      </c>
    </row>
    <row r="770" spans="1:7" ht="151.5" customHeight="1" x14ac:dyDescent="0.25">
      <c r="A770" s="14" t="s">
        <v>272</v>
      </c>
      <c r="B770" s="21" t="s">
        <v>1174</v>
      </c>
      <c r="C770" s="21"/>
      <c r="D770" s="9">
        <v>7319500</v>
      </c>
      <c r="E770" s="9">
        <v>7305858.3700000001</v>
      </c>
      <c r="F770" s="9">
        <f t="shared" si="22"/>
        <v>-13641.629999999888</v>
      </c>
      <c r="G770" s="33">
        <f t="shared" si="23"/>
        <v>99.813626203975687</v>
      </c>
    </row>
    <row r="771" spans="1:7" ht="22.5" customHeight="1" x14ac:dyDescent="0.25">
      <c r="A771" s="14" t="s">
        <v>1226</v>
      </c>
      <c r="B771" s="21" t="s">
        <v>1175</v>
      </c>
      <c r="C771" s="21"/>
      <c r="D771" s="9">
        <v>7319500</v>
      </c>
      <c r="E771" s="9">
        <v>7305858.3700000001</v>
      </c>
      <c r="F771" s="9">
        <f t="shared" si="22"/>
        <v>-13641.629999999888</v>
      </c>
      <c r="G771" s="33">
        <f t="shared" si="23"/>
        <v>99.813626203975687</v>
      </c>
    </row>
    <row r="772" spans="1:7" ht="107.25" customHeight="1" x14ac:dyDescent="0.25">
      <c r="A772" s="14" t="s">
        <v>275</v>
      </c>
      <c r="B772" s="21" t="s">
        <v>1176</v>
      </c>
      <c r="C772" s="21"/>
      <c r="D772" s="9">
        <v>268220500</v>
      </c>
      <c r="E772" s="9">
        <v>266953850</v>
      </c>
      <c r="F772" s="9">
        <f t="shared" si="22"/>
        <v>-1266650</v>
      </c>
      <c r="G772" s="33">
        <f t="shared" si="23"/>
        <v>99.527757945421769</v>
      </c>
    </row>
    <row r="773" spans="1:7" ht="121.5" customHeight="1" x14ac:dyDescent="0.25">
      <c r="A773" s="14" t="s">
        <v>277</v>
      </c>
      <c r="B773" s="21" t="s">
        <v>1177</v>
      </c>
      <c r="C773" s="21"/>
      <c r="D773" s="9">
        <v>268220500</v>
      </c>
      <c r="E773" s="9">
        <v>266953850</v>
      </c>
      <c r="F773" s="9">
        <f t="shared" si="22"/>
        <v>-1266650</v>
      </c>
      <c r="G773" s="33">
        <f t="shared" si="23"/>
        <v>99.527757945421769</v>
      </c>
    </row>
    <row r="774" spans="1:7" ht="18.75" customHeight="1" x14ac:dyDescent="0.25">
      <c r="A774" s="14" t="s">
        <v>1226</v>
      </c>
      <c r="B774" s="21" t="s">
        <v>1267</v>
      </c>
      <c r="C774" s="21"/>
      <c r="D774" s="9">
        <v>268220500</v>
      </c>
      <c r="E774" s="9">
        <v>266953850</v>
      </c>
      <c r="F774" s="9">
        <f t="shared" ref="F774:F806" si="24">SUM(E774-D774)</f>
        <v>-1266650</v>
      </c>
      <c r="G774" s="33">
        <f t="shared" ref="G774:G806" si="25">SUM(E774/D774*100)</f>
        <v>99.527757945421769</v>
      </c>
    </row>
    <row r="775" spans="1:7" ht="19.5" customHeight="1" x14ac:dyDescent="0.25">
      <c r="A775" s="14" t="s">
        <v>279</v>
      </c>
      <c r="B775" s="21" t="s">
        <v>1178</v>
      </c>
      <c r="C775" s="21"/>
      <c r="D775" s="9">
        <v>5000000</v>
      </c>
      <c r="E775" s="9">
        <v>5000000</v>
      </c>
      <c r="F775" s="9">
        <f t="shared" si="24"/>
        <v>0</v>
      </c>
      <c r="G775" s="33">
        <f t="shared" si="25"/>
        <v>100</v>
      </c>
    </row>
    <row r="776" spans="1:7" ht="31.5" customHeight="1" x14ac:dyDescent="0.25">
      <c r="A776" s="14" t="s">
        <v>280</v>
      </c>
      <c r="B776" s="21" t="s">
        <v>1179</v>
      </c>
      <c r="C776" s="21"/>
      <c r="D776" s="9">
        <v>5000000</v>
      </c>
      <c r="E776" s="9">
        <v>5000000</v>
      </c>
      <c r="F776" s="9">
        <f t="shared" si="24"/>
        <v>0</v>
      </c>
      <c r="G776" s="33">
        <f t="shared" si="25"/>
        <v>100</v>
      </c>
    </row>
    <row r="777" spans="1:7" ht="16.5" customHeight="1" x14ac:dyDescent="0.25">
      <c r="A777" s="14" t="s">
        <v>1223</v>
      </c>
      <c r="B777" s="21" t="s">
        <v>1180</v>
      </c>
      <c r="C777" s="21"/>
      <c r="D777" s="9">
        <v>5000000</v>
      </c>
      <c r="E777" s="9">
        <v>5000000</v>
      </c>
      <c r="F777" s="9">
        <f t="shared" si="24"/>
        <v>0</v>
      </c>
      <c r="G777" s="33">
        <f t="shared" si="25"/>
        <v>100</v>
      </c>
    </row>
    <row r="778" spans="1:7" ht="34.5" customHeight="1" x14ac:dyDescent="0.25">
      <c r="A778" s="14" t="s">
        <v>283</v>
      </c>
      <c r="B778" s="21" t="s">
        <v>1181</v>
      </c>
      <c r="C778" s="21"/>
      <c r="D778" s="9">
        <v>4705000</v>
      </c>
      <c r="E778" s="9">
        <v>4620000</v>
      </c>
      <c r="F778" s="9">
        <f t="shared" si="24"/>
        <v>-85000</v>
      </c>
      <c r="G778" s="33">
        <f t="shared" si="25"/>
        <v>98.193411264612124</v>
      </c>
    </row>
    <row r="779" spans="1:7" ht="34.5" customHeight="1" x14ac:dyDescent="0.25">
      <c r="A779" s="14" t="s">
        <v>284</v>
      </c>
      <c r="B779" s="21" t="s">
        <v>1182</v>
      </c>
      <c r="C779" s="21"/>
      <c r="D779" s="9">
        <v>4705000</v>
      </c>
      <c r="E779" s="9">
        <v>4620000</v>
      </c>
      <c r="F779" s="9">
        <f t="shared" si="24"/>
        <v>-85000</v>
      </c>
      <c r="G779" s="33">
        <f t="shared" si="25"/>
        <v>98.193411264612124</v>
      </c>
    </row>
    <row r="780" spans="1:7" ht="45.75" customHeight="1" x14ac:dyDescent="0.25">
      <c r="A780" s="14" t="s">
        <v>286</v>
      </c>
      <c r="B780" s="21" t="s">
        <v>1183</v>
      </c>
      <c r="C780" s="21"/>
      <c r="D780" s="9">
        <v>205000</v>
      </c>
      <c r="E780" s="9">
        <v>120000</v>
      </c>
      <c r="F780" s="9">
        <f t="shared" si="24"/>
        <v>-85000</v>
      </c>
      <c r="G780" s="33">
        <f t="shared" si="25"/>
        <v>58.536585365853654</v>
      </c>
    </row>
    <row r="781" spans="1:7" ht="36.75" customHeight="1" x14ac:dyDescent="0.25">
      <c r="A781" s="14" t="s">
        <v>1230</v>
      </c>
      <c r="B781" s="21" t="s">
        <v>1184</v>
      </c>
      <c r="C781" s="21"/>
      <c r="D781" s="9">
        <v>205000</v>
      </c>
      <c r="E781" s="9">
        <v>120000</v>
      </c>
      <c r="F781" s="9">
        <f t="shared" si="24"/>
        <v>-85000</v>
      </c>
      <c r="G781" s="33">
        <f t="shared" si="25"/>
        <v>58.536585365853654</v>
      </c>
    </row>
    <row r="782" spans="1:7" ht="30.75" customHeight="1" x14ac:dyDescent="0.25">
      <c r="A782" s="14" t="s">
        <v>288</v>
      </c>
      <c r="B782" s="21" t="s">
        <v>1185</v>
      </c>
      <c r="C782" s="21"/>
      <c r="D782" s="9">
        <v>4500000</v>
      </c>
      <c r="E782" s="9">
        <v>4500000</v>
      </c>
      <c r="F782" s="9">
        <f t="shared" si="24"/>
        <v>0</v>
      </c>
      <c r="G782" s="33">
        <f t="shared" si="25"/>
        <v>100</v>
      </c>
    </row>
    <row r="783" spans="1:7" ht="16.5" customHeight="1" x14ac:dyDescent="0.25">
      <c r="A783" s="14" t="s">
        <v>1223</v>
      </c>
      <c r="B783" s="21" t="s">
        <v>1186</v>
      </c>
      <c r="C783" s="21"/>
      <c r="D783" s="9">
        <v>4500000</v>
      </c>
      <c r="E783" s="9">
        <v>4500000</v>
      </c>
      <c r="F783" s="9">
        <f t="shared" si="24"/>
        <v>0</v>
      </c>
      <c r="G783" s="33">
        <f t="shared" si="25"/>
        <v>100</v>
      </c>
    </row>
    <row r="784" spans="1:7" ht="20.25" customHeight="1" x14ac:dyDescent="0.25">
      <c r="A784" s="14" t="s">
        <v>291</v>
      </c>
      <c r="B784" s="21" t="s">
        <v>1187</v>
      </c>
      <c r="C784" s="21"/>
      <c r="D784" s="9">
        <v>20000</v>
      </c>
      <c r="E784" s="9">
        <v>0</v>
      </c>
      <c r="F784" s="9">
        <f t="shared" si="24"/>
        <v>-20000</v>
      </c>
      <c r="G784" s="10" t="s">
        <v>1217</v>
      </c>
    </row>
    <row r="785" spans="1:7" ht="55.5" customHeight="1" x14ac:dyDescent="0.25">
      <c r="A785" s="14" t="s">
        <v>293</v>
      </c>
      <c r="B785" s="21" t="s">
        <v>1188</v>
      </c>
      <c r="C785" s="21"/>
      <c r="D785" s="9">
        <v>20000</v>
      </c>
      <c r="E785" s="9">
        <v>0</v>
      </c>
      <c r="F785" s="9">
        <f t="shared" si="24"/>
        <v>-20000</v>
      </c>
      <c r="G785" s="10" t="s">
        <v>1217</v>
      </c>
    </row>
    <row r="786" spans="1:7" ht="48.75" customHeight="1" x14ac:dyDescent="0.25">
      <c r="A786" s="14" t="s">
        <v>295</v>
      </c>
      <c r="B786" s="21" t="s">
        <v>1189</v>
      </c>
      <c r="C786" s="21"/>
      <c r="D786" s="9">
        <v>20000</v>
      </c>
      <c r="E786" s="9">
        <v>0</v>
      </c>
      <c r="F786" s="9">
        <f t="shared" si="24"/>
        <v>-20000</v>
      </c>
      <c r="G786" s="10" t="s">
        <v>1217</v>
      </c>
    </row>
    <row r="787" spans="1:7" ht="36" customHeight="1" x14ac:dyDescent="0.25">
      <c r="A787" s="14" t="s">
        <v>1230</v>
      </c>
      <c r="B787" s="21" t="s">
        <v>1190</v>
      </c>
      <c r="C787" s="21"/>
      <c r="D787" s="9">
        <v>20000</v>
      </c>
      <c r="E787" s="9">
        <v>0</v>
      </c>
      <c r="F787" s="9">
        <f t="shared" si="24"/>
        <v>-20000</v>
      </c>
      <c r="G787" s="10" t="s">
        <v>1217</v>
      </c>
    </row>
    <row r="788" spans="1:7" ht="80.25" customHeight="1" x14ac:dyDescent="0.25">
      <c r="A788" s="14" t="s">
        <v>296</v>
      </c>
      <c r="B788" s="21" t="s">
        <v>1191</v>
      </c>
      <c r="C788" s="21"/>
      <c r="D788" s="9">
        <v>682810.69</v>
      </c>
      <c r="E788" s="9">
        <v>5653917.2599999998</v>
      </c>
      <c r="F788" s="9">
        <f t="shared" si="24"/>
        <v>4971106.57</v>
      </c>
      <c r="G788" s="33">
        <f t="shared" si="25"/>
        <v>828.03584401995818</v>
      </c>
    </row>
    <row r="789" spans="1:7" ht="102" customHeight="1" x14ac:dyDescent="0.25">
      <c r="A789" s="14" t="s">
        <v>297</v>
      </c>
      <c r="B789" s="21" t="s">
        <v>1192</v>
      </c>
      <c r="C789" s="21"/>
      <c r="D789" s="9">
        <v>682810.69</v>
      </c>
      <c r="E789" s="9">
        <v>5653917.2599999998</v>
      </c>
      <c r="F789" s="9">
        <f t="shared" si="24"/>
        <v>4971106.57</v>
      </c>
      <c r="G789" s="33">
        <f t="shared" si="25"/>
        <v>828.03584401995818</v>
      </c>
    </row>
    <row r="790" spans="1:7" ht="79.5" customHeight="1" x14ac:dyDescent="0.25">
      <c r="A790" s="14" t="s">
        <v>299</v>
      </c>
      <c r="B790" s="21" t="s">
        <v>1193</v>
      </c>
      <c r="C790" s="21"/>
      <c r="D790" s="9">
        <v>682810.69</v>
      </c>
      <c r="E790" s="9">
        <v>5653917.2599999998</v>
      </c>
      <c r="F790" s="9">
        <f t="shared" si="24"/>
        <v>4971106.57</v>
      </c>
      <c r="G790" s="33">
        <f t="shared" si="25"/>
        <v>828.03584401995818</v>
      </c>
    </row>
    <row r="791" spans="1:7" ht="30.75" customHeight="1" x14ac:dyDescent="0.25">
      <c r="A791" s="14" t="s">
        <v>301</v>
      </c>
      <c r="B791" s="21" t="s">
        <v>1194</v>
      </c>
      <c r="C791" s="21"/>
      <c r="D791" s="9">
        <v>682810.69</v>
      </c>
      <c r="E791" s="9">
        <v>5653917.2599999998</v>
      </c>
      <c r="F791" s="9">
        <f t="shared" si="24"/>
        <v>4971106.57</v>
      </c>
      <c r="G791" s="33">
        <f t="shared" si="25"/>
        <v>828.03584401995818</v>
      </c>
    </row>
    <row r="792" spans="1:7" ht="30" customHeight="1" x14ac:dyDescent="0.25">
      <c r="A792" s="14" t="s">
        <v>303</v>
      </c>
      <c r="B792" s="21" t="s">
        <v>1195</v>
      </c>
      <c r="C792" s="21"/>
      <c r="D792" s="9">
        <v>682810.69</v>
      </c>
      <c r="E792" s="9">
        <v>682810.69</v>
      </c>
      <c r="F792" s="9">
        <f t="shared" si="24"/>
        <v>0</v>
      </c>
      <c r="G792" s="33">
        <f t="shared" si="25"/>
        <v>100</v>
      </c>
    </row>
    <row r="793" spans="1:7" ht="38.25" customHeight="1" x14ac:dyDescent="0.25">
      <c r="A793" s="14" t="s">
        <v>1246</v>
      </c>
      <c r="B793" s="21" t="s">
        <v>1196</v>
      </c>
      <c r="C793" s="21"/>
      <c r="D793" s="9">
        <v>682810.69</v>
      </c>
      <c r="E793" s="9">
        <v>682810.69</v>
      </c>
      <c r="F793" s="9">
        <f t="shared" si="24"/>
        <v>0</v>
      </c>
      <c r="G793" s="33">
        <f t="shared" si="25"/>
        <v>100</v>
      </c>
    </row>
    <row r="794" spans="1:7" ht="30" customHeight="1" x14ac:dyDescent="0.25">
      <c r="A794" s="14" t="s">
        <v>304</v>
      </c>
      <c r="B794" s="21" t="s">
        <v>1197</v>
      </c>
      <c r="C794" s="21"/>
      <c r="D794" s="9">
        <v>0</v>
      </c>
      <c r="E794" s="9">
        <v>1607568.8</v>
      </c>
      <c r="F794" s="9">
        <f t="shared" si="24"/>
        <v>1607568.8</v>
      </c>
      <c r="G794" s="10" t="s">
        <v>1217</v>
      </c>
    </row>
    <row r="795" spans="1:7" ht="17.25" customHeight="1" x14ac:dyDescent="0.25">
      <c r="A795" s="14" t="s">
        <v>1226</v>
      </c>
      <c r="B795" s="21" t="s">
        <v>1198</v>
      </c>
      <c r="C795" s="21"/>
      <c r="D795" s="9">
        <v>0</v>
      </c>
      <c r="E795" s="9">
        <v>1607568.8</v>
      </c>
      <c r="F795" s="9">
        <f t="shared" si="24"/>
        <v>1607568.8</v>
      </c>
      <c r="G795" s="10" t="s">
        <v>1217</v>
      </c>
    </row>
    <row r="796" spans="1:7" ht="45.75" customHeight="1" x14ac:dyDescent="0.25">
      <c r="A796" s="14" t="s">
        <v>305</v>
      </c>
      <c r="B796" s="21" t="s">
        <v>1199</v>
      </c>
      <c r="C796" s="21"/>
      <c r="D796" s="9">
        <v>0</v>
      </c>
      <c r="E796" s="9">
        <v>3363537.77</v>
      </c>
      <c r="F796" s="9">
        <f t="shared" si="24"/>
        <v>3363537.77</v>
      </c>
      <c r="G796" s="10" t="s">
        <v>1217</v>
      </c>
    </row>
    <row r="797" spans="1:7" ht="17.25" customHeight="1" x14ac:dyDescent="0.25">
      <c r="A797" s="14" t="s">
        <v>1226</v>
      </c>
      <c r="B797" s="21" t="s">
        <v>1200</v>
      </c>
      <c r="C797" s="21"/>
      <c r="D797" s="9">
        <v>0</v>
      </c>
      <c r="E797" s="9">
        <v>976790.5</v>
      </c>
      <c r="F797" s="9">
        <f t="shared" si="24"/>
        <v>976790.5</v>
      </c>
      <c r="G797" s="10" t="s">
        <v>1217</v>
      </c>
    </row>
    <row r="798" spans="1:7" ht="32.25" customHeight="1" x14ac:dyDescent="0.25">
      <c r="A798" s="14" t="s">
        <v>1227</v>
      </c>
      <c r="B798" s="21" t="s">
        <v>1201</v>
      </c>
      <c r="C798" s="21"/>
      <c r="D798" s="9">
        <v>0</v>
      </c>
      <c r="E798" s="9">
        <v>2386747.27</v>
      </c>
      <c r="F798" s="9">
        <f t="shared" si="24"/>
        <v>2386747.27</v>
      </c>
      <c r="G798" s="10" t="s">
        <v>1217</v>
      </c>
    </row>
    <row r="799" spans="1:7" ht="55.5" customHeight="1" x14ac:dyDescent="0.25">
      <c r="A799" s="14" t="s">
        <v>307</v>
      </c>
      <c r="B799" s="21" t="s">
        <v>1202</v>
      </c>
      <c r="C799" s="21"/>
      <c r="D799" s="9">
        <v>0</v>
      </c>
      <c r="E799" s="9">
        <v>-37754154.689999998</v>
      </c>
      <c r="F799" s="9">
        <f t="shared" si="24"/>
        <v>-37754154.689999998</v>
      </c>
      <c r="G799" s="10" t="s">
        <v>1217</v>
      </c>
    </row>
    <row r="800" spans="1:7" ht="49.5" customHeight="1" x14ac:dyDescent="0.25">
      <c r="A800" s="14" t="s">
        <v>309</v>
      </c>
      <c r="B800" s="21" t="s">
        <v>1203</v>
      </c>
      <c r="C800" s="21"/>
      <c r="D800" s="9">
        <v>0</v>
      </c>
      <c r="E800" s="9">
        <v>-37754154.689999998</v>
      </c>
      <c r="F800" s="9">
        <f t="shared" si="24"/>
        <v>-37754154.689999998</v>
      </c>
      <c r="G800" s="10" t="s">
        <v>1217</v>
      </c>
    </row>
    <row r="801" spans="1:7" ht="47.25" customHeight="1" x14ac:dyDescent="0.25">
      <c r="A801" s="14" t="s">
        <v>311</v>
      </c>
      <c r="B801" s="21" t="s">
        <v>1204</v>
      </c>
      <c r="C801" s="21"/>
      <c r="D801" s="9">
        <v>0</v>
      </c>
      <c r="E801" s="9">
        <v>-37754154.689999998</v>
      </c>
      <c r="F801" s="9">
        <f t="shared" si="24"/>
        <v>-37754154.689999998</v>
      </c>
      <c r="G801" s="10" t="s">
        <v>1217</v>
      </c>
    </row>
    <row r="802" spans="1:7" ht="18" customHeight="1" x14ac:dyDescent="0.25">
      <c r="A802" s="14" t="s">
        <v>1245</v>
      </c>
      <c r="B802" s="21" t="s">
        <v>1205</v>
      </c>
      <c r="C802" s="21"/>
      <c r="D802" s="9">
        <v>0</v>
      </c>
      <c r="E802" s="9">
        <v>-7500000</v>
      </c>
      <c r="F802" s="9">
        <f t="shared" si="24"/>
        <v>-7500000</v>
      </c>
      <c r="G802" s="10" t="s">
        <v>1217</v>
      </c>
    </row>
    <row r="803" spans="1:7" ht="21.75" customHeight="1" x14ac:dyDescent="0.25">
      <c r="A803" s="14" t="s">
        <v>1226</v>
      </c>
      <c r="B803" s="21" t="s">
        <v>1206</v>
      </c>
      <c r="C803" s="21"/>
      <c r="D803" s="9">
        <v>0</v>
      </c>
      <c r="E803" s="9">
        <v>-8662611.1899999995</v>
      </c>
      <c r="F803" s="9">
        <f t="shared" si="24"/>
        <v>-8662611.1899999995</v>
      </c>
      <c r="G803" s="10" t="s">
        <v>1217</v>
      </c>
    </row>
    <row r="804" spans="1:7" ht="36" customHeight="1" x14ac:dyDescent="0.25">
      <c r="A804" s="14" t="s">
        <v>1221</v>
      </c>
      <c r="B804" s="21" t="s">
        <v>1207</v>
      </c>
      <c r="C804" s="21"/>
      <c r="D804" s="9">
        <v>0</v>
      </c>
      <c r="E804" s="9">
        <v>-19255036.25</v>
      </c>
      <c r="F804" s="9">
        <f t="shared" si="24"/>
        <v>-19255036.25</v>
      </c>
      <c r="G804" s="10" t="s">
        <v>1217</v>
      </c>
    </row>
    <row r="805" spans="1:7" ht="34.5" customHeight="1" x14ac:dyDescent="0.25">
      <c r="A805" s="14" t="s">
        <v>1227</v>
      </c>
      <c r="B805" s="21" t="s">
        <v>1208</v>
      </c>
      <c r="C805" s="21"/>
      <c r="D805" s="9">
        <v>0</v>
      </c>
      <c r="E805" s="9">
        <v>-2336507.25</v>
      </c>
      <c r="F805" s="9">
        <f t="shared" si="24"/>
        <v>-2336507.25</v>
      </c>
      <c r="G805" s="10" t="s">
        <v>1217</v>
      </c>
    </row>
    <row r="806" spans="1:7" ht="23.25" customHeight="1" x14ac:dyDescent="0.25">
      <c r="A806" s="17"/>
      <c r="B806" s="27"/>
      <c r="C806" s="27"/>
      <c r="D806" s="9">
        <v>28362051955.709999</v>
      </c>
      <c r="E806" s="9">
        <v>28367070966.91</v>
      </c>
      <c r="F806" s="9">
        <f t="shared" si="24"/>
        <v>5019011.2000007629</v>
      </c>
      <c r="G806" s="33">
        <f t="shared" si="25"/>
        <v>100.01769622031522</v>
      </c>
    </row>
    <row r="807" spans="1:7" ht="12.75" customHeight="1" x14ac:dyDescent="0.25">
      <c r="A807" s="1"/>
      <c r="B807" s="28"/>
      <c r="C807" s="28"/>
      <c r="D807" s="12"/>
      <c r="E807" s="12"/>
      <c r="F807" s="13"/>
      <c r="G807" s="13"/>
    </row>
  </sheetData>
  <mergeCells count="810">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47:C47"/>
    <mergeCell ref="B48:C48"/>
    <mergeCell ref="B49:C49"/>
    <mergeCell ref="B50:C50"/>
    <mergeCell ref="B51:C51"/>
    <mergeCell ref="B52:C52"/>
    <mergeCell ref="B53:C53"/>
    <mergeCell ref="B54:C54"/>
    <mergeCell ref="B35:C35"/>
    <mergeCell ref="B36:C36"/>
    <mergeCell ref="B37:C37"/>
    <mergeCell ref="B38:C38"/>
    <mergeCell ref="B39:C39"/>
    <mergeCell ref="B40:C40"/>
    <mergeCell ref="B41:C41"/>
    <mergeCell ref="B42:C42"/>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75:C175"/>
    <mergeCell ref="B176:C176"/>
    <mergeCell ref="B177:C177"/>
    <mergeCell ref="B178:C178"/>
    <mergeCell ref="B179:C179"/>
    <mergeCell ref="B180:C180"/>
    <mergeCell ref="B181:C181"/>
    <mergeCell ref="B182:C182"/>
    <mergeCell ref="B166:C166"/>
    <mergeCell ref="B167:C167"/>
    <mergeCell ref="B168:C168"/>
    <mergeCell ref="B169:C169"/>
    <mergeCell ref="B170:C170"/>
    <mergeCell ref="B171:C171"/>
    <mergeCell ref="B172:C172"/>
    <mergeCell ref="B173:C173"/>
    <mergeCell ref="B174:C174"/>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B458:C458"/>
    <mergeCell ref="B459:C459"/>
    <mergeCell ref="B460:C460"/>
    <mergeCell ref="B461:C461"/>
    <mergeCell ref="B462:C462"/>
    <mergeCell ref="B463:C463"/>
    <mergeCell ref="B464:C464"/>
    <mergeCell ref="B465:C465"/>
    <mergeCell ref="B466:C466"/>
    <mergeCell ref="B467:C467"/>
    <mergeCell ref="B468:C468"/>
    <mergeCell ref="B469:C469"/>
    <mergeCell ref="B470:C470"/>
    <mergeCell ref="B471:C471"/>
    <mergeCell ref="B472:C472"/>
    <mergeCell ref="B473:C473"/>
    <mergeCell ref="B474:C474"/>
    <mergeCell ref="B475:C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B494:C494"/>
    <mergeCell ref="B495:C495"/>
    <mergeCell ref="B496:C496"/>
    <mergeCell ref="B497:C497"/>
    <mergeCell ref="B498:C498"/>
    <mergeCell ref="B499:C499"/>
    <mergeCell ref="B500:C500"/>
    <mergeCell ref="B501:C501"/>
    <mergeCell ref="B502:C502"/>
    <mergeCell ref="B503:C503"/>
    <mergeCell ref="B504:C504"/>
    <mergeCell ref="B505:C505"/>
    <mergeCell ref="B506:C506"/>
    <mergeCell ref="B507:C507"/>
    <mergeCell ref="B508:C508"/>
    <mergeCell ref="B509:C509"/>
    <mergeCell ref="B510:C510"/>
    <mergeCell ref="B511:C511"/>
    <mergeCell ref="B512:C512"/>
    <mergeCell ref="B513:C513"/>
    <mergeCell ref="B514:C514"/>
    <mergeCell ref="B515:C515"/>
    <mergeCell ref="B516:C516"/>
    <mergeCell ref="B517:C517"/>
    <mergeCell ref="B518:C518"/>
    <mergeCell ref="B519:C519"/>
    <mergeCell ref="B520:C520"/>
    <mergeCell ref="B521:C521"/>
    <mergeCell ref="B522:C522"/>
    <mergeCell ref="B523:C523"/>
    <mergeCell ref="B524:C524"/>
    <mergeCell ref="B525:C525"/>
    <mergeCell ref="B526:C526"/>
    <mergeCell ref="B527:C527"/>
    <mergeCell ref="B528:C528"/>
    <mergeCell ref="B529:C529"/>
    <mergeCell ref="B530:C530"/>
    <mergeCell ref="B531:C531"/>
    <mergeCell ref="B532:C532"/>
    <mergeCell ref="B533:C533"/>
    <mergeCell ref="B534:C534"/>
    <mergeCell ref="B535:C535"/>
    <mergeCell ref="B536:C536"/>
    <mergeCell ref="B537:C537"/>
    <mergeCell ref="B538:C538"/>
    <mergeCell ref="B539:C539"/>
    <mergeCell ref="B540:C540"/>
    <mergeCell ref="B541:C541"/>
    <mergeCell ref="B542:C542"/>
    <mergeCell ref="B543:C543"/>
    <mergeCell ref="B544:C544"/>
    <mergeCell ref="B545:C545"/>
    <mergeCell ref="B546:C546"/>
    <mergeCell ref="B547:C547"/>
    <mergeCell ref="B548:C548"/>
    <mergeCell ref="B549:C549"/>
    <mergeCell ref="B550:C550"/>
    <mergeCell ref="B551:C551"/>
    <mergeCell ref="B552:C552"/>
    <mergeCell ref="B553:C553"/>
    <mergeCell ref="B554:C554"/>
    <mergeCell ref="B555:C555"/>
    <mergeCell ref="B556:C556"/>
    <mergeCell ref="B557:C557"/>
    <mergeCell ref="B558:C558"/>
    <mergeCell ref="B559:C559"/>
    <mergeCell ref="B560:C560"/>
    <mergeCell ref="B561:C561"/>
    <mergeCell ref="B562:C562"/>
    <mergeCell ref="B563:C563"/>
    <mergeCell ref="B564:C564"/>
    <mergeCell ref="B565:C565"/>
    <mergeCell ref="B566:C566"/>
    <mergeCell ref="B567:C567"/>
    <mergeCell ref="B568:C568"/>
    <mergeCell ref="B569:C569"/>
    <mergeCell ref="B570:C570"/>
    <mergeCell ref="B571:C571"/>
    <mergeCell ref="B572:C572"/>
    <mergeCell ref="B573:C573"/>
    <mergeCell ref="B574:C574"/>
    <mergeCell ref="B575:C575"/>
    <mergeCell ref="B576:C576"/>
    <mergeCell ref="B577:C577"/>
    <mergeCell ref="B578:C578"/>
    <mergeCell ref="B579:C579"/>
    <mergeCell ref="B580:C580"/>
    <mergeCell ref="B581:C581"/>
    <mergeCell ref="B582:C582"/>
    <mergeCell ref="B583:C583"/>
    <mergeCell ref="B584:C584"/>
    <mergeCell ref="B585:C585"/>
    <mergeCell ref="B586:C586"/>
    <mergeCell ref="B587:C587"/>
    <mergeCell ref="B588:C588"/>
    <mergeCell ref="B589:C589"/>
    <mergeCell ref="B590:C590"/>
    <mergeCell ref="B591:C591"/>
    <mergeCell ref="B592:C592"/>
    <mergeCell ref="B593:C593"/>
    <mergeCell ref="B594:C594"/>
    <mergeCell ref="B595:C595"/>
    <mergeCell ref="B596:C596"/>
    <mergeCell ref="B597:C597"/>
    <mergeCell ref="B598:C598"/>
    <mergeCell ref="B599:C599"/>
    <mergeCell ref="B600:C600"/>
    <mergeCell ref="B601:C601"/>
    <mergeCell ref="B602:C602"/>
    <mergeCell ref="B603:C603"/>
    <mergeCell ref="B604:C604"/>
    <mergeCell ref="B605:C605"/>
    <mergeCell ref="B606:C606"/>
    <mergeCell ref="B607:C607"/>
    <mergeCell ref="B608:C608"/>
    <mergeCell ref="B609:C609"/>
    <mergeCell ref="B610:C610"/>
    <mergeCell ref="B611:C611"/>
    <mergeCell ref="B612:C612"/>
    <mergeCell ref="B613:C613"/>
    <mergeCell ref="B614:C614"/>
    <mergeCell ref="B615:C615"/>
    <mergeCell ref="B616:C616"/>
    <mergeCell ref="B617:C617"/>
    <mergeCell ref="B618:C618"/>
    <mergeCell ref="B619:C619"/>
    <mergeCell ref="B620:C620"/>
    <mergeCell ref="B621:C621"/>
    <mergeCell ref="B622:C622"/>
    <mergeCell ref="B623:C623"/>
    <mergeCell ref="B624:C624"/>
    <mergeCell ref="B625:C625"/>
    <mergeCell ref="B626:C626"/>
    <mergeCell ref="B627:C627"/>
    <mergeCell ref="B628:C628"/>
    <mergeCell ref="B629:C629"/>
    <mergeCell ref="B630:C630"/>
    <mergeCell ref="B631:C631"/>
    <mergeCell ref="B632:C632"/>
    <mergeCell ref="B633:C633"/>
    <mergeCell ref="B634:C634"/>
    <mergeCell ref="B635:C635"/>
    <mergeCell ref="B636:C636"/>
    <mergeCell ref="B637:C637"/>
    <mergeCell ref="B638:C638"/>
    <mergeCell ref="B639:C639"/>
    <mergeCell ref="B640:C640"/>
    <mergeCell ref="B641:C641"/>
    <mergeCell ref="B642:C642"/>
    <mergeCell ref="B643:C643"/>
    <mergeCell ref="B644:C644"/>
    <mergeCell ref="B645:C645"/>
    <mergeCell ref="B646:C646"/>
    <mergeCell ref="B647:C647"/>
    <mergeCell ref="B648:C648"/>
    <mergeCell ref="B649:C649"/>
    <mergeCell ref="B650:C650"/>
    <mergeCell ref="B651:C651"/>
    <mergeCell ref="B652:C652"/>
    <mergeCell ref="B653:C653"/>
    <mergeCell ref="B654:C654"/>
    <mergeCell ref="B655:C655"/>
    <mergeCell ref="B656:C656"/>
    <mergeCell ref="B657:C657"/>
    <mergeCell ref="B658:C658"/>
    <mergeCell ref="B659:C659"/>
    <mergeCell ref="B660:C660"/>
    <mergeCell ref="B661:C661"/>
    <mergeCell ref="B662:C662"/>
    <mergeCell ref="B663:C663"/>
    <mergeCell ref="B664:C664"/>
    <mergeCell ref="B665:C665"/>
    <mergeCell ref="B666:C666"/>
    <mergeCell ref="B667:C667"/>
    <mergeCell ref="B668:C668"/>
    <mergeCell ref="B669:C669"/>
    <mergeCell ref="B670:C670"/>
    <mergeCell ref="B671:C671"/>
    <mergeCell ref="B672:C672"/>
    <mergeCell ref="B673:C673"/>
    <mergeCell ref="B674:C674"/>
    <mergeCell ref="B675:C675"/>
    <mergeCell ref="B676:C676"/>
    <mergeCell ref="B677:C677"/>
    <mergeCell ref="B678:C678"/>
    <mergeCell ref="B679:C679"/>
    <mergeCell ref="B680:C680"/>
    <mergeCell ref="B681:C681"/>
    <mergeCell ref="B682:C682"/>
    <mergeCell ref="B683:C683"/>
    <mergeCell ref="B684:C684"/>
    <mergeCell ref="B685:C685"/>
    <mergeCell ref="B686:C686"/>
    <mergeCell ref="B687:C687"/>
    <mergeCell ref="B688:C688"/>
    <mergeCell ref="B689:C689"/>
    <mergeCell ref="B690:C690"/>
    <mergeCell ref="B691:C691"/>
    <mergeCell ref="B692:C692"/>
    <mergeCell ref="B693:C693"/>
    <mergeCell ref="B694:C694"/>
    <mergeCell ref="B695:C695"/>
    <mergeCell ref="B705:C705"/>
    <mergeCell ref="B706:C706"/>
    <mergeCell ref="B707:C707"/>
    <mergeCell ref="B708:C708"/>
    <mergeCell ref="B709:C709"/>
    <mergeCell ref="B710:C710"/>
    <mergeCell ref="B696:C696"/>
    <mergeCell ref="B697:C697"/>
    <mergeCell ref="B698:C698"/>
    <mergeCell ref="B699:C699"/>
    <mergeCell ref="B700:C700"/>
    <mergeCell ref="B701:C701"/>
    <mergeCell ref="B702:C702"/>
    <mergeCell ref="B703:C703"/>
    <mergeCell ref="B704:C704"/>
    <mergeCell ref="B711:C711"/>
    <mergeCell ref="B712:C712"/>
    <mergeCell ref="B713:C713"/>
    <mergeCell ref="B714:C714"/>
    <mergeCell ref="B715:C715"/>
    <mergeCell ref="B716:C716"/>
    <mergeCell ref="B717:C717"/>
    <mergeCell ref="B718:C718"/>
    <mergeCell ref="B719:C719"/>
    <mergeCell ref="B720:C720"/>
    <mergeCell ref="B721:C721"/>
    <mergeCell ref="B722:C722"/>
    <mergeCell ref="B723:C723"/>
    <mergeCell ref="B724:C724"/>
    <mergeCell ref="B725:C725"/>
    <mergeCell ref="B726:C726"/>
    <mergeCell ref="B727:C727"/>
    <mergeCell ref="B728:C728"/>
    <mergeCell ref="B729:C729"/>
    <mergeCell ref="B730:C730"/>
    <mergeCell ref="B731:C731"/>
    <mergeCell ref="B732:C732"/>
    <mergeCell ref="B733:C733"/>
    <mergeCell ref="B734:C734"/>
    <mergeCell ref="B735:C735"/>
    <mergeCell ref="B736:C736"/>
    <mergeCell ref="B737:C737"/>
    <mergeCell ref="B746:C746"/>
    <mergeCell ref="B747:C747"/>
    <mergeCell ref="B748:C748"/>
    <mergeCell ref="B749:C749"/>
    <mergeCell ref="B750:C750"/>
    <mergeCell ref="B751:C751"/>
    <mergeCell ref="B752:C752"/>
    <mergeCell ref="B753:C753"/>
    <mergeCell ref="B738:C738"/>
    <mergeCell ref="B739:C739"/>
    <mergeCell ref="B740:C740"/>
    <mergeCell ref="B741:C741"/>
    <mergeCell ref="B742:C742"/>
    <mergeCell ref="B743:C743"/>
    <mergeCell ref="B744:C744"/>
    <mergeCell ref="B745:C745"/>
    <mergeCell ref="B754:C754"/>
    <mergeCell ref="B755:C755"/>
    <mergeCell ref="B756:C756"/>
    <mergeCell ref="B757:C757"/>
    <mergeCell ref="B758:C758"/>
    <mergeCell ref="B759:C759"/>
    <mergeCell ref="B760:C760"/>
    <mergeCell ref="B761:C761"/>
    <mergeCell ref="B762:C762"/>
    <mergeCell ref="B778:C778"/>
    <mergeCell ref="B779:C779"/>
    <mergeCell ref="B780:C780"/>
    <mergeCell ref="B763:C763"/>
    <mergeCell ref="B764:C764"/>
    <mergeCell ref="B765:C765"/>
    <mergeCell ref="B766:C766"/>
    <mergeCell ref="B767:C767"/>
    <mergeCell ref="B768:C768"/>
    <mergeCell ref="B769:C769"/>
    <mergeCell ref="B770:C770"/>
    <mergeCell ref="B771:C771"/>
    <mergeCell ref="B806:C806"/>
    <mergeCell ref="B807:C807"/>
    <mergeCell ref="B790:C790"/>
    <mergeCell ref="B791:C791"/>
    <mergeCell ref="B792:C792"/>
    <mergeCell ref="B793:C793"/>
    <mergeCell ref="B794:C794"/>
    <mergeCell ref="B795:C795"/>
    <mergeCell ref="B796:C796"/>
    <mergeCell ref="B797:C797"/>
    <mergeCell ref="B798:C798"/>
    <mergeCell ref="F2:G2"/>
    <mergeCell ref="A6:G6"/>
    <mergeCell ref="B799:C799"/>
    <mergeCell ref="B800:C800"/>
    <mergeCell ref="B801:C801"/>
    <mergeCell ref="B802:C802"/>
    <mergeCell ref="B803:C803"/>
    <mergeCell ref="B804:C804"/>
    <mergeCell ref="B805:C805"/>
    <mergeCell ref="B781:C781"/>
    <mergeCell ref="B782:C782"/>
    <mergeCell ref="B783:C783"/>
    <mergeCell ref="B784:C784"/>
    <mergeCell ref="B785:C785"/>
    <mergeCell ref="B786:C786"/>
    <mergeCell ref="B787:C787"/>
    <mergeCell ref="B788:C788"/>
    <mergeCell ref="B789:C789"/>
    <mergeCell ref="B772:C772"/>
    <mergeCell ref="B773:C773"/>
    <mergeCell ref="B774:C774"/>
    <mergeCell ref="B775:C775"/>
    <mergeCell ref="B776:C776"/>
    <mergeCell ref="B777:C777"/>
    <mergeCell ref="A43:A44"/>
    <mergeCell ref="B43:C44"/>
    <mergeCell ref="D43:D44"/>
    <mergeCell ref="E43:E44"/>
    <mergeCell ref="F43:F44"/>
    <mergeCell ref="G43:G44"/>
    <mergeCell ref="A45:A46"/>
    <mergeCell ref="B45:C46"/>
    <mergeCell ref="D45:D46"/>
    <mergeCell ref="E45:E46"/>
    <mergeCell ref="F45:F46"/>
    <mergeCell ref="G45:G46"/>
  </mergeCells>
  <pageMargins left="0.59055118110236227" right="3.937007874015748E-2" top="0.39370078740157483" bottom="0.23622047244094491" header="0.23622047244094491" footer="0.23622047244094491"/>
  <pageSetup paperSize="9" scale="85"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Результат</vt:lpstr>
      <vt:lpstr>Результат!Заголовки_для_печати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Фаренник Ольга Викторовна</cp:lastModifiedBy>
  <cp:lastPrinted>2026-03-20T07:31:12Z</cp:lastPrinted>
  <dcterms:created xsi:type="dcterms:W3CDTF">2026-02-26T10:19:52Z</dcterms:created>
  <dcterms:modified xsi:type="dcterms:W3CDTF">2026-03-20T07:31:24Z</dcterms:modified>
</cp:coreProperties>
</file>